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 TRIM 2024\CEFOGA\CEFOGA 2T2024\ART 35\"/>
    </mc:Choice>
  </mc:AlternateContent>
  <xr:revisionPtr revIDLastSave="0" documentId="13_ncr:1_{0E92693E-34BB-4A07-A5BA-F0CBFD76445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Formatos'!$A$7:$AF$44</definedName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D40" i="9" l="1"/>
  <c r="C40" i="9"/>
  <c r="D39" i="9"/>
  <c r="C39" i="9"/>
  <c r="D38" i="9"/>
  <c r="C38" i="9"/>
  <c r="D37" i="9"/>
  <c r="C37" i="9"/>
  <c r="D36" i="9"/>
  <c r="C36" i="9"/>
  <c r="D35" i="9"/>
  <c r="C35" i="9"/>
  <c r="D34" i="9"/>
  <c r="C34" i="9"/>
  <c r="D33" i="9"/>
  <c r="C33" i="9"/>
  <c r="D32" i="9"/>
  <c r="C32" i="9"/>
  <c r="D31" i="9"/>
  <c r="C31" i="9"/>
  <c r="D30" i="9"/>
  <c r="C30" i="9"/>
  <c r="D29" i="9"/>
  <c r="C29" i="9"/>
  <c r="D28" i="9"/>
  <c r="C28" i="9"/>
  <c r="D27" i="9"/>
  <c r="C27" i="9"/>
  <c r="D26" i="9"/>
  <c r="C26" i="9"/>
  <c r="D25" i="9"/>
  <c r="C25" i="9"/>
  <c r="D24" i="9"/>
  <c r="C24" i="9"/>
  <c r="D23" i="9"/>
  <c r="C23" i="9"/>
  <c r="D22" i="9"/>
  <c r="C22" i="9"/>
  <c r="D21" i="9"/>
  <c r="C21" i="9"/>
  <c r="D20" i="9"/>
  <c r="C20" i="9"/>
  <c r="D19" i="9"/>
  <c r="C19" i="9"/>
  <c r="D18" i="9"/>
  <c r="C18" i="9"/>
  <c r="D17" i="9"/>
  <c r="C17" i="9"/>
  <c r="D16" i="9"/>
  <c r="C16" i="9"/>
  <c r="D15" i="9"/>
  <c r="C15" i="9"/>
  <c r="D14" i="9"/>
  <c r="C14" i="9"/>
  <c r="D13" i="9"/>
  <c r="C13" i="9"/>
  <c r="D12" i="9"/>
  <c r="C12" i="9"/>
  <c r="D11" i="9"/>
  <c r="C11" i="9"/>
  <c r="D10" i="9"/>
  <c r="C10" i="9"/>
  <c r="D9" i="9"/>
  <c r="C9" i="9"/>
  <c r="D8" i="9"/>
  <c r="C8" i="9"/>
  <c r="D7" i="9"/>
  <c r="C7" i="9"/>
  <c r="D6" i="9"/>
  <c r="C6" i="9"/>
  <c r="D5" i="9"/>
  <c r="C5" i="9"/>
  <c r="D4" i="9"/>
  <c r="C4" i="9"/>
</calcChain>
</file>

<file path=xl/sharedStrings.xml><?xml version="1.0" encoding="utf-8"?>
<sst xmlns="http://schemas.openxmlformats.org/spreadsheetml/2006/main" count="1194" uniqueCount="348">
  <si>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</si>
  <si>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</si>
  <si>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</si>
  <si>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</si>
  <si>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</si>
  <si>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</si>
  <si>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</si>
  <si>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</si>
  <si>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</si>
  <si>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</si>
  <si>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</si>
  <si>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</si>
  <si>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</si>
  <si>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</si>
  <si>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</si>
  <si>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</si>
  <si>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</si>
  <si>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</si>
  <si>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</si>
  <si>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</si>
  <si>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</si>
  <si>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</si>
  <si>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</si>
  <si>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</si>
  <si>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</si>
  <si>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</si>
  <si>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</si>
  <si>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</si>
  <si>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</si>
  <si>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</si>
  <si>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</si>
  <si>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</si>
  <si>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</si>
  <si>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</si>
  <si>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</si>
  <si>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</si>
  <si>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</si>
  <si>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</si>
  <si>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</si>
  <si>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</si>
  <si>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</si>
  <si>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</si>
  <si>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</si>
  <si>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</si>
  <si>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</si>
  <si>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</si>
  <si>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</si>
  <si>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</si>
  <si>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</si>
  <si>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</si>
  <si>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</si>
  <si>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</si>
  <si>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</si>
  <si>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</si>
  <si>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</si>
  <si>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</si>
  <si>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</si>
  <si>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</si>
  <si>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</si>
  <si>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</si>
  <si>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</si>
  <si>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</si>
  <si>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</si>
  <si>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</si>
  <si>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</si>
  <si>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</si>
  <si>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</si>
  <si>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</si>
  <si>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</si>
  <si>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</si>
  <si>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</si>
  <si>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</si>
  <si>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</si>
  <si>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</si>
  <si>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</si>
  <si>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</si>
  <si>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</si>
  <si>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</si>
  <si>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</si>
  <si>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</si>
  <si>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</si>
  <si>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</si>
  <si>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</si>
  <si>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</si>
  <si>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</si>
  <si>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</si>
  <si>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</si>
  <si>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</si>
  <si>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</si>
  <si>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</si>
  <si>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</si>
  <si>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</si>
  <si>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</si>
  <si>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</si>
  <si>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</si>
  <si>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</si>
  <si>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</si>
  <si>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</si>
  <si>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</si>
  <si>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</si>
  <si>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</si>
  <si>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</si>
  <si>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</si>
  <si>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</si>
  <si>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</si>
  <si>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</si>
  <si>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</si>
  <si>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</si>
  <si>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</si>
  <si>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</si>
  <si>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</si>
  <si>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</si>
  <si>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</si>
  <si>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</si>
  <si>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</si>
  <si>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</si>
  <si>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</si>
  <si>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</si>
  <si>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</si>
  <si>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</si>
  <si>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</si>
  <si>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</si>
  <si>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</si>
  <si>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</si>
  <si>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</si>
  <si>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</si>
  <si>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</si>
  <si>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</si>
  <si>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</si>
  <si>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</si>
  <si>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</si>
  <si>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</si>
  <si>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</si>
  <si>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</si>
  <si>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</si>
  <si>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</si>
  <si>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</si>
  <si>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</si>
  <si>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</si>
  <si>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</si>
  <si>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</si>
  <si>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</si>
  <si>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</si>
  <si>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</si>
  <si>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</si>
  <si>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</si>
  <si>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</si>
  <si>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</si>
  <si>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</si>
  <si>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</si>
  <si>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</si>
  <si>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</si>
  <si>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</si>
  <si>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</si>
  <si>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</si>
  <si>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</si>
  <si>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</si>
  <si>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</si>
  <si>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</si>
  <si>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</si>
  <si>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</si>
  <si>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</si>
  <si>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</si>
  <si>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</si>
  <si>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</si>
  <si>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</si>
  <si>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</si>
  <si>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</si>
  <si>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</si>
  <si>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</si>
  <si>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</si>
  <si>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</si>
  <si>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</si>
  <si>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</si>
  <si>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</si>
  <si>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</si>
  <si>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</si>
  <si>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</si>
  <si>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</si>
  <si>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</si>
  <si>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</si>
  <si>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</si>
  <si>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</si>
  <si>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</si>
  <si>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</si>
  <si>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</si>
  <si>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</si>
  <si>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</si>
  <si>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</si>
  <si>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</si>
  <si>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</si>
  <si>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</si>
  <si>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</si>
  <si>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</si>
  <si>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</si>
  <si>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</si>
  <si>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</si>
  <si>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</si>
  <si>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</si>
  <si>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</si>
  <si>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</si>
  <si>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</si>
  <si>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</si>
  <si>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</si>
  <si>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</si>
  <si>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</si>
  <si>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</si>
  <si>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</si>
  <si>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</si>
  <si>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</si>
  <si>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</si>
  <si>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</si>
  <si>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 </t>
  </si>
  <si>
    <t>DIRECTOR GENERAL </t>
  </si>
  <si>
    <t>DIRECCIÓN GENERAL </t>
  </si>
  <si>
    <t>EMILIO</t>
  </si>
  <si>
    <t>VIEYRA</t>
  </si>
  <si>
    <t>VARGAS</t>
  </si>
  <si>
    <t>PESOS MEXICANOS</t>
  </si>
  <si>
    <t>DIRECTOR DE AREA “A” </t>
  </si>
  <si>
    <t>DIRECTOR DE OPERACIÓN </t>
  </si>
  <si>
    <t>DIRECCIÓN DE OPERACIÓN</t>
  </si>
  <si>
    <t>MARIO</t>
  </si>
  <si>
    <t xml:space="preserve">GUZMAN </t>
  </si>
  <si>
    <t>ORTÍZ</t>
  </si>
  <si>
    <t>JEFE DE DEPARTAMENTO</t>
  </si>
  <si>
    <t>JEFE DEL DEPARTAMENTO DE MEJORAMIENTO GENÉTICO</t>
  </si>
  <si>
    <t>FREDY</t>
  </si>
  <si>
    <t>GARCIA</t>
  </si>
  <si>
    <t>LUNA</t>
  </si>
  <si>
    <t>JEFE DEL DEPARTAMENTO DE DESARROLLO PECUARIO</t>
  </si>
  <si>
    <t>NESTOR</t>
  </si>
  <si>
    <t>ZINTZUN</t>
  </si>
  <si>
    <t>CORIA</t>
  </si>
  <si>
    <t>JEFE DE LA UNIDAD DE FOMENTO GANADERO DE PETÁCHICUARO</t>
  </si>
  <si>
    <t>FRANCISCO MANUEL</t>
  </si>
  <si>
    <t>VELAZQUEZ</t>
  </si>
  <si>
    <t>HERNANDEZ</t>
  </si>
  <si>
    <t>JEFE DE LA UNIDAD DE FOMENTO GANADERO DE EL LIMÓN</t>
  </si>
  <si>
    <t>EDGAR</t>
  </si>
  <si>
    <t xml:space="preserve">CABRERA </t>
  </si>
  <si>
    <t>CASTAÑEDA</t>
  </si>
  <si>
    <t>JEFE DE LA UNIDAD DE FOMENTO GANADERO DE TÍPITARO</t>
  </si>
  <si>
    <t>JOSE</t>
  </si>
  <si>
    <t>YAÑEZ</t>
  </si>
  <si>
    <t>OCAMPO</t>
  </si>
  <si>
    <t>JEFE DE LA UNIDAD DE FOMENTO GANADERO DE AMATIQUE</t>
  </si>
  <si>
    <t>DAVID ALBERTO</t>
  </si>
  <si>
    <t>GUTIERREZ</t>
  </si>
  <si>
    <t>CONTRERAS</t>
  </si>
  <si>
    <t>JEFE DE LA UNIDAD DE FOMENTO GANADERO DE TAFETÁN</t>
  </si>
  <si>
    <t>ALFREDO</t>
  </si>
  <si>
    <t>CORTES</t>
  </si>
  <si>
    <t>PAZ</t>
  </si>
  <si>
    <t>DELEGADA ADMINISTRATIVA “B”</t>
  </si>
  <si>
    <t>DELEGADA ADMINISTRATIVA</t>
  </si>
  <si>
    <t>DELEGACION ADMINISTRATIVA</t>
  </si>
  <si>
    <t xml:space="preserve">JESSICA NAYELY </t>
  </si>
  <si>
    <t>GONZALEZ</t>
  </si>
  <si>
    <t>CRUZ</t>
  </si>
  <si>
    <t>JEFE DEL DEPARTAMENTO DE RECURSOS FINANCIEROS Y CONTABILIDAD</t>
  </si>
  <si>
    <t xml:space="preserve">MANUEL </t>
  </si>
  <si>
    <t>JUAREZ</t>
  </si>
  <si>
    <t>JACOBO</t>
  </si>
  <si>
    <t>JEFA DE DEPARTAMENTO</t>
  </si>
  <si>
    <t>JEFE DEL DEPARTAMENTO DE RECURSOS HUMANOS,MATERIALES Y SERVICIOS GENERALES</t>
  </si>
  <si>
    <t>DELEGACIÓN ADMINISTRATIVA</t>
  </si>
  <si>
    <t>NICOLAS</t>
  </si>
  <si>
    <t>AVALOS</t>
  </si>
  <si>
    <t>JEFE DE LA UNIDAD DE FOMENTO GANADERO LA CARRETA</t>
  </si>
  <si>
    <t>DIRECCION DE OPERACIÓN</t>
  </si>
  <si>
    <t>EDGAR ANTONIO</t>
  </si>
  <si>
    <t>ESTRADA</t>
  </si>
  <si>
    <t>BALTAZAR</t>
  </si>
  <si>
    <t>OFICIAL ADMINISTRATIVO</t>
  </si>
  <si>
    <t>MAYRA ALEJANDRA</t>
  </si>
  <si>
    <t>VAQUERO</t>
  </si>
  <si>
    <t>ROGELIO</t>
  </si>
  <si>
    <t>ARREGUIN</t>
  </si>
  <si>
    <t>FARIAS</t>
  </si>
  <si>
    <t>ALBERTO</t>
  </si>
  <si>
    <t>ALEGRIA</t>
  </si>
  <si>
    <t>OFICIAL INTENDENCIA</t>
  </si>
  <si>
    <t>BLANCA DELIA</t>
  </si>
  <si>
    <t>RODRIGUEZ</t>
  </si>
  <si>
    <t>GUZMAN</t>
  </si>
  <si>
    <t>ESMERALDA</t>
  </si>
  <si>
    <t xml:space="preserve">APARICIO </t>
  </si>
  <si>
    <t>AYALA</t>
  </si>
  <si>
    <t>JOSE RAUL</t>
  </si>
  <si>
    <t>ODIN GEOVANNI</t>
  </si>
  <si>
    <t>GALVAN</t>
  </si>
  <si>
    <t>ABRAHAM</t>
  </si>
  <si>
    <t>VILLA</t>
  </si>
  <si>
    <t>ROBERIANO</t>
  </si>
  <si>
    <t>DIAZ</t>
  </si>
  <si>
    <t>REYES</t>
  </si>
  <si>
    <t>ANTONIO</t>
  </si>
  <si>
    <t xml:space="preserve">ROSAS </t>
  </si>
  <si>
    <t>MAGAÑA</t>
  </si>
  <si>
    <t>JOSE FRANCISCO</t>
  </si>
  <si>
    <t>ELIAS</t>
  </si>
  <si>
    <t>PEREZ</t>
  </si>
  <si>
    <t>MARTIN</t>
  </si>
  <si>
    <t>MORENO</t>
  </si>
  <si>
    <t>ALVAREZ</t>
  </si>
  <si>
    <t>JOSE LUIS</t>
  </si>
  <si>
    <t>FLORES</t>
  </si>
  <si>
    <t>JAVIER</t>
  </si>
  <si>
    <t>HURTADO</t>
  </si>
  <si>
    <t>ANDRADE</t>
  </si>
  <si>
    <t>MIGUEL</t>
  </si>
  <si>
    <t>MADRIGAL</t>
  </si>
  <si>
    <t>LOPEZ</t>
  </si>
  <si>
    <t>JOSE JAVIER</t>
  </si>
  <si>
    <t>URIEL</t>
  </si>
  <si>
    <t>VAQUERA</t>
  </si>
  <si>
    <t>MARIO ALBERTO</t>
  </si>
  <si>
    <t>ARELLANO</t>
  </si>
  <si>
    <t>FUENTES</t>
  </si>
  <si>
    <t xml:space="preserve">ALEJANDRO </t>
  </si>
  <si>
    <t>CAMPOS</t>
  </si>
  <si>
    <t>CHAVEZ</t>
  </si>
  <si>
    <t>DIRECCION GENERAL</t>
  </si>
  <si>
    <t>MARTHA GUADALUPE</t>
  </si>
  <si>
    <t>GODINEZ</t>
  </si>
  <si>
    <t>RAMOS</t>
  </si>
  <si>
    <t>IGNACIO</t>
  </si>
  <si>
    <t>GOMEZ</t>
  </si>
  <si>
    <t>JOSE GUADALUPE</t>
  </si>
  <si>
    <t>PRECILIANO</t>
  </si>
  <si>
    <t>RIVERA</t>
  </si>
  <si>
    <t>ORTIZ</t>
  </si>
  <si>
    <t>MIGUEL ANGEL</t>
  </si>
  <si>
    <t>IBARRA</t>
  </si>
  <si>
    <t>PEÑALOZA</t>
  </si>
  <si>
    <t>Departamento de Recursos Humanos, Materiales y Servicios Generales</t>
  </si>
  <si>
    <t>Los campos en blanco corresponden a tipos de percepciones que no se generan.  Entró a la institución por relevo institucional</t>
  </si>
  <si>
    <t>Los campos en blanco corresponden a tipos de percepciones que no se generan.  Entró a la institución por relevo institucional.este puesto no tiene clave .</t>
  </si>
  <si>
    <t>FONDO SOCIAL DE PREVISIÓN MÚLTIPLE</t>
  </si>
  <si>
    <t>MENSUAL</t>
  </si>
  <si>
    <t>SUELDO BASE</t>
  </si>
  <si>
    <t>PESO MEXICANO</t>
  </si>
  <si>
    <t>QUINCENAL</t>
  </si>
  <si>
    <t>COMPENSACIÓN GARANTIZADA</t>
  </si>
  <si>
    <t>COMPENSACION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</si>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</sst>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tabSelected="1" topLeftCell="B33" zoomScale="78" zoomScaleNormal="78" workbookViewId="0">
      <selection activeCell="D21" sqref="D21:D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30.42578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7.5703125" customWidth="1"/>
    <col min="13" max="13" width="22.28515625" customWidth="1"/>
    <col min="14" max="14" width="43.85546875" bestFit="1" customWidth="1"/>
    <col min="15" max="15" width="33.7109375" customWidth="1"/>
    <col min="16" max="16" width="43.140625" bestFit="1" customWidth="1"/>
    <col min="17" max="17" width="24.140625" customWidth="1"/>
    <col min="18" max="18" width="46.7109375" bestFit="1" customWidth="1"/>
    <col min="19" max="19" width="54.7109375" bestFit="1" customWidth="1"/>
    <col min="20" max="20" width="47.85546875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53.42578125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45" x14ac:dyDescent="0.25">
      <c r="A8">
        <v>2024</v>
      </c>
      <c r="B8" s="3">
        <v>45383</v>
      </c>
      <c r="C8" s="3">
        <v>45473</v>
      </c>
      <c r="D8" t="s">
        <v>80</v>
      </c>
      <c r="E8">
        <v>16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>
        <v>59012.72</v>
      </c>
      <c r="N8" t="s">
        <v>218</v>
      </c>
      <c r="O8">
        <v>45343.37</v>
      </c>
      <c r="P8" t="s">
        <v>218</v>
      </c>
      <c r="Q8">
        <v>1</v>
      </c>
      <c r="S8">
        <v>1</v>
      </c>
      <c r="T8">
        <v>1</v>
      </c>
      <c r="V8">
        <v>1</v>
      </c>
      <c r="AD8" t="s">
        <v>336</v>
      </c>
      <c r="AE8" s="3">
        <v>45473</v>
      </c>
      <c r="AF8" s="4" t="s">
        <v>337</v>
      </c>
    </row>
    <row r="9" spans="1:32" ht="45" x14ac:dyDescent="0.25">
      <c r="A9">
        <v>2024</v>
      </c>
      <c r="B9" s="3">
        <v>45383</v>
      </c>
      <c r="C9" s="3">
        <v>45473</v>
      </c>
      <c r="D9" t="s">
        <v>80</v>
      </c>
      <c r="E9">
        <v>16</v>
      </c>
      <c r="F9" t="s">
        <v>219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91</v>
      </c>
      <c r="M9">
        <v>47100.37</v>
      </c>
      <c r="N9" t="s">
        <v>218</v>
      </c>
      <c r="O9">
        <v>37071.69</v>
      </c>
      <c r="P9" t="s">
        <v>218</v>
      </c>
      <c r="Q9">
        <v>2</v>
      </c>
      <c r="S9">
        <v>2</v>
      </c>
      <c r="T9">
        <v>2</v>
      </c>
      <c r="V9">
        <v>2</v>
      </c>
      <c r="AD9" t="s">
        <v>336</v>
      </c>
      <c r="AE9" s="3">
        <v>45473</v>
      </c>
      <c r="AF9" s="4" t="s">
        <v>337</v>
      </c>
    </row>
    <row r="10" spans="1:32" ht="45" x14ac:dyDescent="0.25">
      <c r="A10">
        <v>2024</v>
      </c>
      <c r="B10" s="3">
        <v>45383</v>
      </c>
      <c r="C10" s="3">
        <v>45473</v>
      </c>
      <c r="D10" t="s">
        <v>80</v>
      </c>
      <c r="E10">
        <v>14</v>
      </c>
      <c r="F10" t="s">
        <v>225</v>
      </c>
      <c r="G10" t="s">
        <v>226</v>
      </c>
      <c r="H10" t="s">
        <v>221</v>
      </c>
      <c r="I10" t="s">
        <v>227</v>
      </c>
      <c r="J10" t="s">
        <v>228</v>
      </c>
      <c r="K10" t="s">
        <v>229</v>
      </c>
      <c r="L10" t="s">
        <v>91</v>
      </c>
      <c r="M10">
        <v>23644.74</v>
      </c>
      <c r="N10" t="s">
        <v>218</v>
      </c>
      <c r="O10">
        <v>19745.53</v>
      </c>
      <c r="P10" t="s">
        <v>218</v>
      </c>
      <c r="Q10">
        <v>3</v>
      </c>
      <c r="S10">
        <v>3</v>
      </c>
      <c r="T10">
        <v>3</v>
      </c>
      <c r="V10">
        <v>3</v>
      </c>
      <c r="AD10" t="s">
        <v>336</v>
      </c>
      <c r="AE10" s="3">
        <v>45473</v>
      </c>
      <c r="AF10" s="4" t="s">
        <v>337</v>
      </c>
    </row>
    <row r="11" spans="1:32" ht="45" x14ac:dyDescent="0.25">
      <c r="A11">
        <v>2024</v>
      </c>
      <c r="B11" s="3">
        <v>45383</v>
      </c>
      <c r="C11" s="3">
        <v>45473</v>
      </c>
      <c r="D11" t="s">
        <v>80</v>
      </c>
      <c r="E11">
        <v>14</v>
      </c>
      <c r="F11" t="s">
        <v>225</v>
      </c>
      <c r="G11" t="s">
        <v>230</v>
      </c>
      <c r="H11" t="s">
        <v>221</v>
      </c>
      <c r="I11" t="s">
        <v>231</v>
      </c>
      <c r="J11" t="s">
        <v>232</v>
      </c>
      <c r="K11" t="s">
        <v>233</v>
      </c>
      <c r="L11" t="s">
        <v>91</v>
      </c>
      <c r="M11">
        <v>23644.74</v>
      </c>
      <c r="N11" t="s">
        <v>218</v>
      </c>
      <c r="O11">
        <v>19745.53</v>
      </c>
      <c r="P11" t="s">
        <v>218</v>
      </c>
      <c r="Q11">
        <v>4</v>
      </c>
      <c r="S11">
        <v>4</v>
      </c>
      <c r="T11">
        <v>4</v>
      </c>
      <c r="V11">
        <v>4</v>
      </c>
      <c r="AD11" t="s">
        <v>336</v>
      </c>
      <c r="AE11" s="3">
        <v>45473</v>
      </c>
      <c r="AF11" s="4" t="s">
        <v>337</v>
      </c>
    </row>
    <row r="12" spans="1:32" ht="45" x14ac:dyDescent="0.25">
      <c r="A12">
        <v>2024</v>
      </c>
      <c r="B12" s="3">
        <v>45383</v>
      </c>
      <c r="C12" s="3">
        <v>45473</v>
      </c>
      <c r="D12" t="s">
        <v>80</v>
      </c>
      <c r="E12">
        <v>14</v>
      </c>
      <c r="F12" t="s">
        <v>225</v>
      </c>
      <c r="G12" t="s">
        <v>234</v>
      </c>
      <c r="H12" t="s">
        <v>221</v>
      </c>
      <c r="I12" t="s">
        <v>235</v>
      </c>
      <c r="J12" t="s">
        <v>236</v>
      </c>
      <c r="K12" t="s">
        <v>237</v>
      </c>
      <c r="L12" t="s">
        <v>91</v>
      </c>
      <c r="M12">
        <v>23644.74</v>
      </c>
      <c r="N12" t="s">
        <v>218</v>
      </c>
      <c r="O12">
        <v>19745.53</v>
      </c>
      <c r="P12" t="s">
        <v>218</v>
      </c>
      <c r="Q12">
        <v>5</v>
      </c>
      <c r="S12">
        <v>5</v>
      </c>
      <c r="T12">
        <v>5</v>
      </c>
      <c r="V12">
        <v>5</v>
      </c>
      <c r="AD12" t="s">
        <v>336</v>
      </c>
      <c r="AE12" s="3">
        <v>45473</v>
      </c>
      <c r="AF12" s="4" t="s">
        <v>337</v>
      </c>
    </row>
    <row r="13" spans="1:32" ht="45" x14ac:dyDescent="0.25">
      <c r="A13">
        <v>2024</v>
      </c>
      <c r="B13" s="3">
        <v>45383</v>
      </c>
      <c r="C13" s="3">
        <v>45473</v>
      </c>
      <c r="D13" t="s">
        <v>80</v>
      </c>
      <c r="E13">
        <v>14</v>
      </c>
      <c r="F13" t="s">
        <v>225</v>
      </c>
      <c r="G13" t="s">
        <v>238</v>
      </c>
      <c r="H13" t="s">
        <v>221</v>
      </c>
      <c r="I13" t="s">
        <v>239</v>
      </c>
      <c r="J13" t="s">
        <v>240</v>
      </c>
      <c r="K13" t="s">
        <v>241</v>
      </c>
      <c r="L13" t="s">
        <v>91</v>
      </c>
      <c r="M13">
        <v>23644.74</v>
      </c>
      <c r="N13" t="s">
        <v>218</v>
      </c>
      <c r="O13">
        <v>19745.53</v>
      </c>
      <c r="P13" t="s">
        <v>218</v>
      </c>
      <c r="Q13">
        <v>6</v>
      </c>
      <c r="S13">
        <v>6</v>
      </c>
      <c r="T13">
        <v>6</v>
      </c>
      <c r="V13">
        <v>6</v>
      </c>
      <c r="AD13" t="s">
        <v>336</v>
      </c>
      <c r="AE13" s="3">
        <v>45473</v>
      </c>
      <c r="AF13" s="4" t="s">
        <v>337</v>
      </c>
    </row>
    <row r="14" spans="1:32" ht="45" x14ac:dyDescent="0.25">
      <c r="A14">
        <v>2024</v>
      </c>
      <c r="B14" s="3">
        <v>45383</v>
      </c>
      <c r="C14" s="3">
        <v>45473</v>
      </c>
      <c r="D14" t="s">
        <v>80</v>
      </c>
      <c r="E14">
        <v>14</v>
      </c>
      <c r="F14" t="s">
        <v>225</v>
      </c>
      <c r="G14" t="s">
        <v>242</v>
      </c>
      <c r="H14" t="s">
        <v>221</v>
      </c>
      <c r="I14" t="s">
        <v>243</v>
      </c>
      <c r="J14" t="s">
        <v>244</v>
      </c>
      <c r="K14" t="s">
        <v>245</v>
      </c>
      <c r="L14" t="s">
        <v>91</v>
      </c>
      <c r="M14">
        <v>23644.74</v>
      </c>
      <c r="N14" t="s">
        <v>218</v>
      </c>
      <c r="O14">
        <v>19745.53</v>
      </c>
      <c r="P14" t="s">
        <v>218</v>
      </c>
      <c r="Q14">
        <v>7</v>
      </c>
      <c r="S14">
        <v>7</v>
      </c>
      <c r="T14">
        <v>7</v>
      </c>
      <c r="V14">
        <v>7</v>
      </c>
      <c r="AD14" t="s">
        <v>336</v>
      </c>
      <c r="AE14" s="3">
        <v>45473</v>
      </c>
      <c r="AF14" s="4" t="s">
        <v>337</v>
      </c>
    </row>
    <row r="15" spans="1:32" ht="45" x14ac:dyDescent="0.25">
      <c r="A15">
        <v>2024</v>
      </c>
      <c r="B15" s="3">
        <v>45383</v>
      </c>
      <c r="C15" s="3">
        <v>45473</v>
      </c>
      <c r="D15" t="s">
        <v>80</v>
      </c>
      <c r="E15">
        <v>14</v>
      </c>
      <c r="F15" t="s">
        <v>225</v>
      </c>
      <c r="G15" t="s">
        <v>246</v>
      </c>
      <c r="H15" t="s">
        <v>221</v>
      </c>
      <c r="I15" t="s">
        <v>247</v>
      </c>
      <c r="J15" t="s">
        <v>248</v>
      </c>
      <c r="K15" t="s">
        <v>249</v>
      </c>
      <c r="L15" t="s">
        <v>91</v>
      </c>
      <c r="M15">
        <v>23644.74</v>
      </c>
      <c r="N15" t="s">
        <v>218</v>
      </c>
      <c r="O15">
        <v>19745.53</v>
      </c>
      <c r="P15" t="s">
        <v>218</v>
      </c>
      <c r="Q15">
        <v>8</v>
      </c>
      <c r="S15">
        <v>8</v>
      </c>
      <c r="T15">
        <v>8</v>
      </c>
      <c r="V15">
        <v>8</v>
      </c>
      <c r="AD15" t="s">
        <v>336</v>
      </c>
      <c r="AE15" s="3">
        <v>45473</v>
      </c>
      <c r="AF15" s="4" t="s">
        <v>337</v>
      </c>
    </row>
    <row r="16" spans="1:32" ht="45" x14ac:dyDescent="0.25">
      <c r="A16">
        <v>2024</v>
      </c>
      <c r="B16" s="3">
        <v>45383</v>
      </c>
      <c r="C16" s="3">
        <v>45473</v>
      </c>
      <c r="D16" t="s">
        <v>80</v>
      </c>
      <c r="E16">
        <v>14</v>
      </c>
      <c r="F16" t="s">
        <v>225</v>
      </c>
      <c r="G16" t="s">
        <v>250</v>
      </c>
      <c r="H16" t="s">
        <v>221</v>
      </c>
      <c r="I16" t="s">
        <v>251</v>
      </c>
      <c r="J16" t="s">
        <v>252</v>
      </c>
      <c r="K16" t="s">
        <v>253</v>
      </c>
      <c r="L16" t="s">
        <v>91</v>
      </c>
      <c r="M16">
        <v>23644.74</v>
      </c>
      <c r="N16" t="s">
        <v>218</v>
      </c>
      <c r="O16">
        <v>19745.53</v>
      </c>
      <c r="P16" t="s">
        <v>218</v>
      </c>
      <c r="Q16">
        <v>9</v>
      </c>
      <c r="S16">
        <v>9</v>
      </c>
      <c r="T16">
        <v>9</v>
      </c>
      <c r="V16">
        <v>9</v>
      </c>
      <c r="AD16" t="s">
        <v>336</v>
      </c>
      <c r="AE16" s="3">
        <v>45473</v>
      </c>
      <c r="AF16" s="4" t="s">
        <v>337</v>
      </c>
    </row>
    <row r="17" spans="1:32" ht="45" x14ac:dyDescent="0.25">
      <c r="A17">
        <v>2024</v>
      </c>
      <c r="B17" s="3">
        <v>45383</v>
      </c>
      <c r="C17" s="3">
        <v>45473</v>
      </c>
      <c r="D17" t="s">
        <v>80</v>
      </c>
      <c r="E17">
        <v>15</v>
      </c>
      <c r="F17" t="s">
        <v>254</v>
      </c>
      <c r="G17" t="s">
        <v>255</v>
      </c>
      <c r="H17" t="s">
        <v>256</v>
      </c>
      <c r="I17" t="s">
        <v>257</v>
      </c>
      <c r="J17" t="s">
        <v>258</v>
      </c>
      <c r="K17" t="s">
        <v>259</v>
      </c>
      <c r="L17" t="s">
        <v>92</v>
      </c>
      <c r="M17">
        <v>39566.79</v>
      </c>
      <c r="N17" t="s">
        <v>218</v>
      </c>
      <c r="O17">
        <v>31737.58</v>
      </c>
      <c r="P17" t="s">
        <v>218</v>
      </c>
      <c r="Q17">
        <v>10</v>
      </c>
      <c r="S17">
        <v>10</v>
      </c>
      <c r="T17">
        <v>10</v>
      </c>
      <c r="V17">
        <v>10</v>
      </c>
      <c r="AD17" t="s">
        <v>336</v>
      </c>
      <c r="AE17" s="3">
        <v>45473</v>
      </c>
      <c r="AF17" s="4" t="s">
        <v>337</v>
      </c>
    </row>
    <row r="18" spans="1:32" ht="45" x14ac:dyDescent="0.25">
      <c r="A18">
        <v>2024</v>
      </c>
      <c r="B18" s="3">
        <v>45383</v>
      </c>
      <c r="C18" s="3">
        <v>45473</v>
      </c>
      <c r="D18" t="s">
        <v>80</v>
      </c>
      <c r="E18">
        <v>14</v>
      </c>
      <c r="F18" t="s">
        <v>225</v>
      </c>
      <c r="G18" t="s">
        <v>260</v>
      </c>
      <c r="H18" t="s">
        <v>256</v>
      </c>
      <c r="I18" t="s">
        <v>261</v>
      </c>
      <c r="J18" t="s">
        <v>262</v>
      </c>
      <c r="K18" t="s">
        <v>263</v>
      </c>
      <c r="L18" t="s">
        <v>91</v>
      </c>
      <c r="M18">
        <v>23644.74</v>
      </c>
      <c r="N18" t="s">
        <v>218</v>
      </c>
      <c r="O18">
        <v>19745.53</v>
      </c>
      <c r="P18" t="s">
        <v>218</v>
      </c>
      <c r="Q18">
        <v>11</v>
      </c>
      <c r="S18">
        <v>11</v>
      </c>
      <c r="T18">
        <v>11</v>
      </c>
      <c r="V18">
        <v>11</v>
      </c>
      <c r="AD18" t="s">
        <v>336</v>
      </c>
      <c r="AE18" s="3">
        <v>45473</v>
      </c>
      <c r="AF18" s="4" t="s">
        <v>337</v>
      </c>
    </row>
    <row r="19" spans="1:32" ht="45" x14ac:dyDescent="0.25">
      <c r="A19">
        <v>2024</v>
      </c>
      <c r="B19" s="3">
        <v>45383</v>
      </c>
      <c r="C19" s="3">
        <v>45473</v>
      </c>
      <c r="D19" t="s">
        <v>80</v>
      </c>
      <c r="E19">
        <v>14</v>
      </c>
      <c r="F19" t="s">
        <v>264</v>
      </c>
      <c r="G19" t="s">
        <v>265</v>
      </c>
      <c r="H19" t="s">
        <v>266</v>
      </c>
      <c r="I19" t="s">
        <v>267</v>
      </c>
      <c r="J19" t="s">
        <v>262</v>
      </c>
      <c r="K19" t="s">
        <v>268</v>
      </c>
      <c r="L19" t="s">
        <v>91</v>
      </c>
      <c r="M19">
        <v>23644.74</v>
      </c>
      <c r="N19" t="s">
        <v>218</v>
      </c>
      <c r="O19">
        <v>19745.53</v>
      </c>
      <c r="P19" t="s">
        <v>218</v>
      </c>
      <c r="Q19">
        <v>12</v>
      </c>
      <c r="S19">
        <v>12</v>
      </c>
      <c r="T19">
        <v>12</v>
      </c>
      <c r="V19">
        <v>12</v>
      </c>
      <c r="AD19" t="s">
        <v>336</v>
      </c>
      <c r="AE19" s="3">
        <v>45473</v>
      </c>
      <c r="AF19" s="4" t="s">
        <v>337</v>
      </c>
    </row>
    <row r="20" spans="1:32" ht="45" x14ac:dyDescent="0.25">
      <c r="A20">
        <v>2024</v>
      </c>
      <c r="B20" s="3">
        <v>45383</v>
      </c>
      <c r="C20" s="3">
        <v>45473</v>
      </c>
      <c r="D20" t="s">
        <v>80</v>
      </c>
      <c r="E20">
        <v>14</v>
      </c>
      <c r="F20" t="s">
        <v>225</v>
      </c>
      <c r="G20" t="s">
        <v>269</v>
      </c>
      <c r="H20" t="s">
        <v>270</v>
      </c>
      <c r="I20" t="s">
        <v>271</v>
      </c>
      <c r="J20" t="s">
        <v>272</v>
      </c>
      <c r="K20" t="s">
        <v>273</v>
      </c>
      <c r="L20" t="s">
        <v>91</v>
      </c>
      <c r="M20">
        <v>23644.74</v>
      </c>
      <c r="N20" t="s">
        <v>218</v>
      </c>
      <c r="O20">
        <v>19745.53</v>
      </c>
      <c r="P20" t="s">
        <v>218</v>
      </c>
      <c r="Q20">
        <v>13</v>
      </c>
      <c r="S20">
        <v>13</v>
      </c>
      <c r="T20">
        <v>13</v>
      </c>
      <c r="V20">
        <v>13</v>
      </c>
      <c r="AD20" t="s">
        <v>336</v>
      </c>
      <c r="AE20" s="3">
        <v>45473</v>
      </c>
      <c r="AF20" s="4" t="s">
        <v>337</v>
      </c>
    </row>
    <row r="21" spans="1:32" ht="45" x14ac:dyDescent="0.25">
      <c r="A21">
        <v>2024</v>
      </c>
      <c r="B21" s="3">
        <v>45383</v>
      </c>
      <c r="C21" s="3">
        <v>45473</v>
      </c>
      <c r="D21" t="s">
        <v>82</v>
      </c>
      <c r="F21" t="s">
        <v>274</v>
      </c>
      <c r="G21" t="s">
        <v>274</v>
      </c>
      <c r="H21" t="s">
        <v>270</v>
      </c>
      <c r="I21" t="s">
        <v>275</v>
      </c>
      <c r="J21" t="s">
        <v>253</v>
      </c>
      <c r="K21" t="s">
        <v>228</v>
      </c>
      <c r="L21" t="s">
        <v>92</v>
      </c>
      <c r="M21">
        <v>7551.22</v>
      </c>
      <c r="N21" t="s">
        <v>218</v>
      </c>
      <c r="O21">
        <v>6819.56</v>
      </c>
      <c r="P21" t="s">
        <v>218</v>
      </c>
      <c r="Q21">
        <v>14</v>
      </c>
      <c r="S21">
        <v>14</v>
      </c>
      <c r="T21">
        <v>14</v>
      </c>
      <c r="V21">
        <v>14</v>
      </c>
      <c r="AD21" t="s">
        <v>336</v>
      </c>
      <c r="AE21" s="3">
        <v>45473</v>
      </c>
      <c r="AF21" s="4" t="s">
        <v>338</v>
      </c>
    </row>
    <row r="22" spans="1:32" ht="45" x14ac:dyDescent="0.25">
      <c r="A22">
        <v>2024</v>
      </c>
      <c r="B22" s="3">
        <v>45383</v>
      </c>
      <c r="C22" s="3">
        <v>45473</v>
      </c>
      <c r="D22" t="s">
        <v>82</v>
      </c>
      <c r="F22" t="s">
        <v>276</v>
      </c>
      <c r="G22" t="s">
        <v>276</v>
      </c>
      <c r="H22" t="s">
        <v>270</v>
      </c>
      <c r="I22" t="s">
        <v>277</v>
      </c>
      <c r="J22" t="s">
        <v>278</v>
      </c>
      <c r="K22" t="s">
        <v>279</v>
      </c>
      <c r="L22" t="s">
        <v>91</v>
      </c>
      <c r="M22">
        <v>7551.22</v>
      </c>
      <c r="N22" t="s">
        <v>218</v>
      </c>
      <c r="O22">
        <v>6819.56</v>
      </c>
      <c r="P22" t="s">
        <v>218</v>
      </c>
      <c r="Q22">
        <v>15</v>
      </c>
      <c r="S22">
        <v>15</v>
      </c>
      <c r="T22">
        <v>15</v>
      </c>
      <c r="V22">
        <v>15</v>
      </c>
      <c r="AD22" t="s">
        <v>336</v>
      </c>
      <c r="AE22" s="3">
        <v>45473</v>
      </c>
      <c r="AF22" s="4" t="s">
        <v>338</v>
      </c>
    </row>
    <row r="23" spans="1:32" ht="45" x14ac:dyDescent="0.25">
      <c r="A23">
        <v>2024</v>
      </c>
      <c r="B23" s="3">
        <v>45383</v>
      </c>
      <c r="C23" s="3">
        <v>45473</v>
      </c>
      <c r="D23" t="s">
        <v>82</v>
      </c>
      <c r="F23" t="s">
        <v>276</v>
      </c>
      <c r="G23" t="s">
        <v>276</v>
      </c>
      <c r="H23" t="s">
        <v>270</v>
      </c>
      <c r="I23" t="s">
        <v>280</v>
      </c>
      <c r="J23" t="s">
        <v>237</v>
      </c>
      <c r="K23" t="s">
        <v>281</v>
      </c>
      <c r="L23" t="s">
        <v>91</v>
      </c>
      <c r="M23">
        <v>7551.22</v>
      </c>
      <c r="N23" t="s">
        <v>218</v>
      </c>
      <c r="O23">
        <v>6819.56</v>
      </c>
      <c r="P23" t="s">
        <v>218</v>
      </c>
      <c r="Q23">
        <v>16</v>
      </c>
      <c r="S23">
        <v>16</v>
      </c>
      <c r="T23">
        <v>16</v>
      </c>
      <c r="V23">
        <v>16</v>
      </c>
      <c r="AD23" t="s">
        <v>336</v>
      </c>
      <c r="AE23" s="3">
        <v>45473</v>
      </c>
      <c r="AF23" s="4" t="s">
        <v>338</v>
      </c>
    </row>
    <row r="24" spans="1:32" ht="45" x14ac:dyDescent="0.25">
      <c r="A24">
        <v>2024</v>
      </c>
      <c r="B24" s="3">
        <v>45383</v>
      </c>
      <c r="C24" s="3">
        <v>45473</v>
      </c>
      <c r="D24" t="s">
        <v>82</v>
      </c>
      <c r="F24" t="s">
        <v>282</v>
      </c>
      <c r="G24" t="s">
        <v>282</v>
      </c>
      <c r="H24" t="s">
        <v>256</v>
      </c>
      <c r="I24" t="s">
        <v>283</v>
      </c>
      <c r="J24" t="s">
        <v>284</v>
      </c>
      <c r="K24" t="s">
        <v>285</v>
      </c>
      <c r="L24" t="s">
        <v>92</v>
      </c>
      <c r="M24">
        <v>7096.56</v>
      </c>
      <c r="N24" t="s">
        <v>218</v>
      </c>
      <c r="O24">
        <v>7737.82</v>
      </c>
      <c r="P24" t="s">
        <v>218</v>
      </c>
      <c r="Q24">
        <v>17</v>
      </c>
      <c r="S24">
        <v>17</v>
      </c>
      <c r="T24">
        <v>17</v>
      </c>
      <c r="V24">
        <v>17</v>
      </c>
      <c r="AD24" t="s">
        <v>336</v>
      </c>
      <c r="AE24" s="3">
        <v>45473</v>
      </c>
      <c r="AF24" s="4" t="s">
        <v>338</v>
      </c>
    </row>
    <row r="25" spans="1:32" ht="45" x14ac:dyDescent="0.25">
      <c r="A25">
        <v>2024</v>
      </c>
      <c r="B25" s="3">
        <v>45383</v>
      </c>
      <c r="C25" s="3">
        <v>45473</v>
      </c>
      <c r="D25" t="s">
        <v>82</v>
      </c>
      <c r="F25" t="s">
        <v>274</v>
      </c>
      <c r="G25" t="s">
        <v>274</v>
      </c>
      <c r="H25" t="s">
        <v>256</v>
      </c>
      <c r="I25" t="s">
        <v>286</v>
      </c>
      <c r="J25" t="s">
        <v>287</v>
      </c>
      <c r="K25" t="s">
        <v>288</v>
      </c>
      <c r="L25" t="s">
        <v>92</v>
      </c>
      <c r="M25">
        <v>7551.74</v>
      </c>
      <c r="N25" t="s">
        <v>218</v>
      </c>
      <c r="O25">
        <v>8111.88</v>
      </c>
      <c r="P25" t="s">
        <v>218</v>
      </c>
      <c r="Q25">
        <v>18</v>
      </c>
      <c r="S25">
        <v>18</v>
      </c>
      <c r="T25">
        <v>18</v>
      </c>
      <c r="V25">
        <v>18</v>
      </c>
      <c r="AD25" t="s">
        <v>336</v>
      </c>
      <c r="AE25" s="3">
        <v>45473</v>
      </c>
      <c r="AF25" s="4" t="s">
        <v>338</v>
      </c>
    </row>
    <row r="26" spans="1:32" x14ac:dyDescent="0.25">
      <c r="A26">
        <v>2024</v>
      </c>
      <c r="B26" s="3">
        <v>45383</v>
      </c>
      <c r="C26" s="3">
        <v>45473</v>
      </c>
      <c r="D26" t="s">
        <v>82</v>
      </c>
      <c r="F26" t="s">
        <v>274</v>
      </c>
      <c r="G26" t="s">
        <v>274</v>
      </c>
      <c r="H26" t="s">
        <v>256</v>
      </c>
      <c r="I26" t="s">
        <v>289</v>
      </c>
      <c r="J26" t="s">
        <v>237</v>
      </c>
      <c r="K26" t="s">
        <v>262</v>
      </c>
      <c r="L26" t="s">
        <v>91</v>
      </c>
      <c r="M26">
        <v>7551.74</v>
      </c>
      <c r="N26" t="s">
        <v>218</v>
      </c>
      <c r="O26">
        <v>8111.88</v>
      </c>
      <c r="P26" t="s">
        <v>218</v>
      </c>
      <c r="Q26">
        <v>19</v>
      </c>
      <c r="S26">
        <v>19</v>
      </c>
      <c r="T26">
        <v>19</v>
      </c>
      <c r="V26">
        <v>19</v>
      </c>
      <c r="AD26" t="s">
        <v>336</v>
      </c>
      <c r="AE26" s="3">
        <v>45473</v>
      </c>
      <c r="AF26" s="4"/>
    </row>
    <row r="27" spans="1:32" ht="45" x14ac:dyDescent="0.25">
      <c r="A27">
        <v>2024</v>
      </c>
      <c r="B27" s="3">
        <v>45383</v>
      </c>
      <c r="C27" s="3">
        <v>45473</v>
      </c>
      <c r="D27" t="s">
        <v>82</v>
      </c>
      <c r="F27" t="s">
        <v>274</v>
      </c>
      <c r="G27" t="s">
        <v>274</v>
      </c>
      <c r="H27" t="s">
        <v>256</v>
      </c>
      <c r="I27" t="s">
        <v>290</v>
      </c>
      <c r="J27" t="s">
        <v>291</v>
      </c>
      <c r="K27" t="s">
        <v>285</v>
      </c>
      <c r="L27" t="s">
        <v>91</v>
      </c>
      <c r="M27">
        <v>7551.74</v>
      </c>
      <c r="N27" t="s">
        <v>218</v>
      </c>
      <c r="O27">
        <v>8111.88</v>
      </c>
      <c r="P27" t="s">
        <v>218</v>
      </c>
      <c r="Q27">
        <v>20</v>
      </c>
      <c r="S27">
        <v>20</v>
      </c>
      <c r="T27">
        <v>20</v>
      </c>
      <c r="V27">
        <v>20</v>
      </c>
      <c r="AD27" t="s">
        <v>336</v>
      </c>
      <c r="AE27" s="3">
        <v>45473</v>
      </c>
      <c r="AF27" s="4" t="s">
        <v>338</v>
      </c>
    </row>
    <row r="28" spans="1:32" ht="45" x14ac:dyDescent="0.25">
      <c r="A28">
        <v>2024</v>
      </c>
      <c r="B28" s="3">
        <v>45383</v>
      </c>
      <c r="C28" s="3">
        <v>45473</v>
      </c>
      <c r="D28" t="s">
        <v>82</v>
      </c>
      <c r="F28" t="s">
        <v>276</v>
      </c>
      <c r="G28" t="s">
        <v>276</v>
      </c>
      <c r="H28" t="s">
        <v>270</v>
      </c>
      <c r="I28" t="s">
        <v>292</v>
      </c>
      <c r="J28" t="s">
        <v>279</v>
      </c>
      <c r="K28" t="s">
        <v>293</v>
      </c>
      <c r="L28" t="s">
        <v>91</v>
      </c>
      <c r="M28">
        <v>6490.34</v>
      </c>
      <c r="N28" t="s">
        <v>218</v>
      </c>
      <c r="O28">
        <v>6155.68</v>
      </c>
      <c r="P28" t="s">
        <v>218</v>
      </c>
      <c r="Q28">
        <v>21</v>
      </c>
      <c r="S28">
        <v>21</v>
      </c>
      <c r="T28">
        <v>21</v>
      </c>
      <c r="V28">
        <v>21</v>
      </c>
      <c r="AD28" t="s">
        <v>336</v>
      </c>
      <c r="AE28" s="3">
        <v>45473</v>
      </c>
      <c r="AF28" s="4" t="s">
        <v>338</v>
      </c>
    </row>
    <row r="29" spans="1:32" ht="45" x14ac:dyDescent="0.25">
      <c r="A29">
        <v>2024</v>
      </c>
      <c r="B29" s="3">
        <v>45383</v>
      </c>
      <c r="C29" s="3">
        <v>45473</v>
      </c>
      <c r="D29" t="s">
        <v>82</v>
      </c>
      <c r="F29" t="s">
        <v>276</v>
      </c>
      <c r="G29" t="s">
        <v>276</v>
      </c>
      <c r="H29" t="s">
        <v>270</v>
      </c>
      <c r="I29" t="s">
        <v>294</v>
      </c>
      <c r="J29" t="s">
        <v>295</v>
      </c>
      <c r="K29" t="s">
        <v>296</v>
      </c>
      <c r="L29" t="s">
        <v>91</v>
      </c>
      <c r="M29">
        <v>6490.34</v>
      </c>
      <c r="N29" t="s">
        <v>218</v>
      </c>
      <c r="O29">
        <v>6155.68</v>
      </c>
      <c r="P29" t="s">
        <v>218</v>
      </c>
      <c r="Q29">
        <v>22</v>
      </c>
      <c r="S29">
        <v>22</v>
      </c>
      <c r="T29">
        <v>22</v>
      </c>
      <c r="V29">
        <v>22</v>
      </c>
      <c r="AD29" t="s">
        <v>336</v>
      </c>
      <c r="AE29" s="3">
        <v>45473</v>
      </c>
      <c r="AF29" s="4" t="s">
        <v>338</v>
      </c>
    </row>
    <row r="30" spans="1:32" ht="45" x14ac:dyDescent="0.25">
      <c r="A30">
        <v>2024</v>
      </c>
      <c r="B30" s="3">
        <v>45383</v>
      </c>
      <c r="C30" s="3">
        <v>45473</v>
      </c>
      <c r="D30" t="s">
        <v>82</v>
      </c>
      <c r="F30" t="s">
        <v>276</v>
      </c>
      <c r="G30" t="s">
        <v>276</v>
      </c>
      <c r="H30" t="s">
        <v>270</v>
      </c>
      <c r="I30" t="s">
        <v>297</v>
      </c>
      <c r="J30" t="s">
        <v>298</v>
      </c>
      <c r="K30" t="s">
        <v>299</v>
      </c>
      <c r="L30" t="s">
        <v>91</v>
      </c>
      <c r="M30">
        <v>6490.34</v>
      </c>
      <c r="N30" t="s">
        <v>218</v>
      </c>
      <c r="O30">
        <v>6155.68</v>
      </c>
      <c r="P30" t="s">
        <v>218</v>
      </c>
      <c r="Q30">
        <v>23</v>
      </c>
      <c r="S30">
        <v>23</v>
      </c>
      <c r="T30">
        <v>23</v>
      </c>
      <c r="V30">
        <v>23</v>
      </c>
      <c r="AD30" t="s">
        <v>336</v>
      </c>
      <c r="AE30" s="3">
        <v>45473</v>
      </c>
      <c r="AF30" s="4" t="s">
        <v>338</v>
      </c>
    </row>
    <row r="31" spans="1:32" ht="45" x14ac:dyDescent="0.25">
      <c r="A31">
        <v>2024</v>
      </c>
      <c r="B31" s="3">
        <v>45383</v>
      </c>
      <c r="C31" s="3">
        <v>45473</v>
      </c>
      <c r="D31" t="s">
        <v>82</v>
      </c>
      <c r="F31" t="s">
        <v>276</v>
      </c>
      <c r="G31" t="s">
        <v>276</v>
      </c>
      <c r="H31" t="s">
        <v>270</v>
      </c>
      <c r="I31" t="s">
        <v>300</v>
      </c>
      <c r="J31" t="s">
        <v>301</v>
      </c>
      <c r="K31" t="s">
        <v>302</v>
      </c>
      <c r="L31" t="s">
        <v>91</v>
      </c>
      <c r="M31">
        <v>6490.34</v>
      </c>
      <c r="N31" t="s">
        <v>218</v>
      </c>
      <c r="O31">
        <v>6155.68</v>
      </c>
      <c r="P31" t="s">
        <v>218</v>
      </c>
      <c r="Q31">
        <v>24</v>
      </c>
      <c r="S31">
        <v>24</v>
      </c>
      <c r="T31">
        <v>24</v>
      </c>
      <c r="V31">
        <v>24</v>
      </c>
      <c r="AD31" t="s">
        <v>336</v>
      </c>
      <c r="AE31" s="3">
        <v>45473</v>
      </c>
      <c r="AF31" s="4" t="s">
        <v>338</v>
      </c>
    </row>
    <row r="32" spans="1:32" ht="45" x14ac:dyDescent="0.25">
      <c r="A32">
        <v>2024</v>
      </c>
      <c r="B32" s="3">
        <v>45383</v>
      </c>
      <c r="C32" s="3">
        <v>45473</v>
      </c>
      <c r="D32" t="s">
        <v>82</v>
      </c>
      <c r="F32" t="s">
        <v>276</v>
      </c>
      <c r="G32" t="s">
        <v>276</v>
      </c>
      <c r="H32" t="s">
        <v>270</v>
      </c>
      <c r="I32" t="s">
        <v>303</v>
      </c>
      <c r="J32" t="s">
        <v>304</v>
      </c>
      <c r="K32" t="s">
        <v>305</v>
      </c>
      <c r="L32" t="s">
        <v>91</v>
      </c>
      <c r="M32">
        <v>6490.34</v>
      </c>
      <c r="N32" t="s">
        <v>218</v>
      </c>
      <c r="O32">
        <v>6155.68</v>
      </c>
      <c r="P32" t="s">
        <v>218</v>
      </c>
      <c r="Q32">
        <v>25</v>
      </c>
      <c r="S32">
        <v>25</v>
      </c>
      <c r="T32">
        <v>25</v>
      </c>
      <c r="V32">
        <v>25</v>
      </c>
      <c r="AD32" t="s">
        <v>336</v>
      </c>
      <c r="AE32" s="3">
        <v>45473</v>
      </c>
      <c r="AF32" s="4" t="s">
        <v>338</v>
      </c>
    </row>
    <row r="33" spans="1:32" ht="45" x14ac:dyDescent="0.25">
      <c r="A33">
        <v>2024</v>
      </c>
      <c r="B33" s="3">
        <v>45383</v>
      </c>
      <c r="C33" s="3">
        <v>45473</v>
      </c>
      <c r="D33" t="s">
        <v>82</v>
      </c>
      <c r="F33" t="s">
        <v>276</v>
      </c>
      <c r="G33" t="s">
        <v>276</v>
      </c>
      <c r="H33" t="s">
        <v>270</v>
      </c>
      <c r="I33" t="s">
        <v>306</v>
      </c>
      <c r="J33" t="s">
        <v>307</v>
      </c>
      <c r="K33" t="s">
        <v>284</v>
      </c>
      <c r="L33" t="s">
        <v>91</v>
      </c>
      <c r="M33">
        <v>6490.34</v>
      </c>
      <c r="N33" t="s">
        <v>218</v>
      </c>
      <c r="O33">
        <v>6155.68</v>
      </c>
      <c r="P33" t="s">
        <v>218</v>
      </c>
      <c r="Q33">
        <v>26</v>
      </c>
      <c r="S33">
        <v>26</v>
      </c>
      <c r="T33">
        <v>26</v>
      </c>
      <c r="V33">
        <v>26</v>
      </c>
      <c r="AD33" t="s">
        <v>336</v>
      </c>
      <c r="AE33" s="3">
        <v>45473</v>
      </c>
      <c r="AF33" s="4" t="s">
        <v>338</v>
      </c>
    </row>
    <row r="34" spans="1:32" ht="45" x14ac:dyDescent="0.25">
      <c r="A34">
        <v>2024</v>
      </c>
      <c r="B34" s="3">
        <v>45383</v>
      </c>
      <c r="C34" s="3">
        <v>45473</v>
      </c>
      <c r="D34" t="s">
        <v>82</v>
      </c>
      <c r="F34" t="s">
        <v>276</v>
      </c>
      <c r="G34" t="s">
        <v>276</v>
      </c>
      <c r="H34" t="s">
        <v>270</v>
      </c>
      <c r="I34" t="s">
        <v>308</v>
      </c>
      <c r="J34" t="s">
        <v>309</v>
      </c>
      <c r="K34" t="s">
        <v>310</v>
      </c>
      <c r="L34" t="s">
        <v>91</v>
      </c>
      <c r="M34">
        <v>6490.34</v>
      </c>
      <c r="N34" t="s">
        <v>218</v>
      </c>
      <c r="O34">
        <v>6155.68</v>
      </c>
      <c r="P34" t="s">
        <v>218</v>
      </c>
      <c r="Q34">
        <v>27</v>
      </c>
      <c r="S34">
        <v>27</v>
      </c>
      <c r="T34">
        <v>27</v>
      </c>
      <c r="V34">
        <v>27</v>
      </c>
      <c r="AD34" t="s">
        <v>336</v>
      </c>
      <c r="AE34" s="3">
        <v>45473</v>
      </c>
      <c r="AF34" s="4" t="s">
        <v>338</v>
      </c>
    </row>
    <row r="35" spans="1:32" ht="45" x14ac:dyDescent="0.25">
      <c r="A35">
        <v>2024</v>
      </c>
      <c r="B35" s="3">
        <v>45383</v>
      </c>
      <c r="C35" s="3">
        <v>45473</v>
      </c>
      <c r="D35" t="s">
        <v>82</v>
      </c>
      <c r="F35" t="s">
        <v>276</v>
      </c>
      <c r="G35" t="s">
        <v>276</v>
      </c>
      <c r="H35" t="s">
        <v>270</v>
      </c>
      <c r="I35" t="s">
        <v>311</v>
      </c>
      <c r="J35" t="s">
        <v>312</v>
      </c>
      <c r="K35" t="s">
        <v>313</v>
      </c>
      <c r="L35" t="s">
        <v>91</v>
      </c>
      <c r="M35">
        <v>6490.34</v>
      </c>
      <c r="N35" t="s">
        <v>218</v>
      </c>
      <c r="O35">
        <v>6155.68</v>
      </c>
      <c r="P35" t="s">
        <v>218</v>
      </c>
      <c r="Q35">
        <v>28</v>
      </c>
      <c r="S35">
        <v>28</v>
      </c>
      <c r="T35">
        <v>28</v>
      </c>
      <c r="V35">
        <v>28</v>
      </c>
      <c r="AD35" t="s">
        <v>336</v>
      </c>
      <c r="AE35" s="3">
        <v>45473</v>
      </c>
      <c r="AF35" s="4" t="s">
        <v>338</v>
      </c>
    </row>
    <row r="36" spans="1:32" ht="45" x14ac:dyDescent="0.25">
      <c r="A36">
        <v>2024</v>
      </c>
      <c r="B36" s="3">
        <v>45383</v>
      </c>
      <c r="C36" s="3">
        <v>45473</v>
      </c>
      <c r="D36" t="s">
        <v>82</v>
      </c>
      <c r="F36" t="s">
        <v>276</v>
      </c>
      <c r="G36" t="s">
        <v>276</v>
      </c>
      <c r="H36" t="s">
        <v>270</v>
      </c>
      <c r="I36" t="s">
        <v>314</v>
      </c>
      <c r="J36" t="s">
        <v>268</v>
      </c>
      <c r="K36" t="s">
        <v>302</v>
      </c>
      <c r="L36" t="s">
        <v>91</v>
      </c>
      <c r="M36">
        <v>6490.34</v>
      </c>
      <c r="N36" t="s">
        <v>218</v>
      </c>
      <c r="O36">
        <v>6155.68</v>
      </c>
      <c r="P36" t="s">
        <v>218</v>
      </c>
      <c r="Q36">
        <v>29</v>
      </c>
      <c r="S36">
        <v>29</v>
      </c>
      <c r="T36">
        <v>29</v>
      </c>
      <c r="V36">
        <v>29</v>
      </c>
      <c r="AD36" t="s">
        <v>336</v>
      </c>
      <c r="AE36" s="3">
        <v>45473</v>
      </c>
      <c r="AF36" s="4" t="s">
        <v>338</v>
      </c>
    </row>
    <row r="37" spans="1:32" ht="45" x14ac:dyDescent="0.25">
      <c r="A37">
        <v>2024</v>
      </c>
      <c r="B37" s="3">
        <v>45383</v>
      </c>
      <c r="C37" s="3">
        <v>45473</v>
      </c>
      <c r="D37" t="s">
        <v>82</v>
      </c>
      <c r="F37" t="s">
        <v>276</v>
      </c>
      <c r="G37" t="s">
        <v>276</v>
      </c>
      <c r="H37" t="s">
        <v>270</v>
      </c>
      <c r="I37" t="s">
        <v>315</v>
      </c>
      <c r="J37" t="s">
        <v>309</v>
      </c>
      <c r="K37" t="s">
        <v>310</v>
      </c>
      <c r="L37" t="s">
        <v>91</v>
      </c>
      <c r="M37">
        <v>6490.34</v>
      </c>
      <c r="N37" t="s">
        <v>218</v>
      </c>
      <c r="O37">
        <v>6155.68</v>
      </c>
      <c r="P37" t="s">
        <v>218</v>
      </c>
      <c r="Q37">
        <v>30</v>
      </c>
      <c r="S37">
        <v>30</v>
      </c>
      <c r="T37">
        <v>30</v>
      </c>
      <c r="V37">
        <v>30</v>
      </c>
      <c r="AD37" t="s">
        <v>336</v>
      </c>
      <c r="AE37" s="3">
        <v>45473</v>
      </c>
      <c r="AF37" s="4" t="s">
        <v>338</v>
      </c>
    </row>
    <row r="38" spans="1:32" ht="45" x14ac:dyDescent="0.25">
      <c r="A38">
        <v>2024</v>
      </c>
      <c r="B38" s="3">
        <v>45383</v>
      </c>
      <c r="C38" s="3">
        <v>45473</v>
      </c>
      <c r="D38" t="s">
        <v>82</v>
      </c>
      <c r="F38" t="s">
        <v>316</v>
      </c>
      <c r="G38" t="s">
        <v>276</v>
      </c>
      <c r="H38" t="s">
        <v>270</v>
      </c>
      <c r="I38" t="s">
        <v>317</v>
      </c>
      <c r="J38" t="s">
        <v>318</v>
      </c>
      <c r="K38" t="s">
        <v>319</v>
      </c>
      <c r="L38" t="s">
        <v>91</v>
      </c>
      <c r="M38">
        <v>6490.34</v>
      </c>
      <c r="N38" t="s">
        <v>218</v>
      </c>
      <c r="O38">
        <v>6155.68</v>
      </c>
      <c r="P38" t="s">
        <v>218</v>
      </c>
      <c r="Q38">
        <v>31</v>
      </c>
      <c r="S38">
        <v>31</v>
      </c>
      <c r="T38">
        <v>31</v>
      </c>
      <c r="V38">
        <v>31</v>
      </c>
      <c r="AD38" t="s">
        <v>336</v>
      </c>
      <c r="AE38" s="3">
        <v>45473</v>
      </c>
      <c r="AF38" s="4" t="s">
        <v>338</v>
      </c>
    </row>
    <row r="39" spans="1:32" ht="45" x14ac:dyDescent="0.25">
      <c r="A39">
        <v>2024</v>
      </c>
      <c r="B39" s="3">
        <v>45383</v>
      </c>
      <c r="C39" s="3">
        <v>45473</v>
      </c>
      <c r="D39" t="s">
        <v>82</v>
      </c>
      <c r="F39" t="s">
        <v>274</v>
      </c>
      <c r="G39" t="s">
        <v>274</v>
      </c>
      <c r="H39" t="s">
        <v>270</v>
      </c>
      <c r="I39" t="s">
        <v>320</v>
      </c>
      <c r="J39" t="s">
        <v>321</v>
      </c>
      <c r="K39" t="s">
        <v>322</v>
      </c>
      <c r="L39" t="s">
        <v>91</v>
      </c>
      <c r="M39">
        <v>6490.34</v>
      </c>
      <c r="N39" t="s">
        <v>218</v>
      </c>
      <c r="O39">
        <v>6155.68</v>
      </c>
      <c r="P39" t="s">
        <v>218</v>
      </c>
      <c r="Q39">
        <v>32</v>
      </c>
      <c r="S39">
        <v>32</v>
      </c>
      <c r="T39">
        <v>32</v>
      </c>
      <c r="V39">
        <v>32</v>
      </c>
      <c r="AD39" t="s">
        <v>336</v>
      </c>
      <c r="AE39" s="3">
        <v>45473</v>
      </c>
      <c r="AF39" s="4" t="s">
        <v>338</v>
      </c>
    </row>
    <row r="40" spans="1:32" ht="45" x14ac:dyDescent="0.25">
      <c r="A40">
        <v>2024</v>
      </c>
      <c r="B40" s="3">
        <v>45383</v>
      </c>
      <c r="C40" s="3">
        <v>45473</v>
      </c>
      <c r="D40" t="s">
        <v>82</v>
      </c>
      <c r="F40" t="s">
        <v>274</v>
      </c>
      <c r="G40" t="s">
        <v>274</v>
      </c>
      <c r="H40" t="s">
        <v>323</v>
      </c>
      <c r="I40" t="s">
        <v>324</v>
      </c>
      <c r="J40" t="s">
        <v>325</v>
      </c>
      <c r="K40" t="s">
        <v>326</v>
      </c>
      <c r="L40" t="s">
        <v>92</v>
      </c>
      <c r="M40">
        <v>7551.22</v>
      </c>
      <c r="N40" t="s">
        <v>218</v>
      </c>
      <c r="O40">
        <v>8111.88</v>
      </c>
      <c r="P40" t="s">
        <v>218</v>
      </c>
      <c r="Q40">
        <v>33</v>
      </c>
      <c r="S40">
        <v>33</v>
      </c>
      <c r="T40">
        <v>33</v>
      </c>
      <c r="V40">
        <v>33</v>
      </c>
      <c r="AD40" t="s">
        <v>336</v>
      </c>
      <c r="AE40" s="3">
        <v>45473</v>
      </c>
      <c r="AF40" s="4" t="s">
        <v>338</v>
      </c>
    </row>
    <row r="41" spans="1:32" ht="45" x14ac:dyDescent="0.25">
      <c r="A41">
        <v>2024</v>
      </c>
      <c r="B41" s="3">
        <v>45383</v>
      </c>
      <c r="C41" s="3">
        <v>45473</v>
      </c>
      <c r="D41" t="s">
        <v>82</v>
      </c>
      <c r="F41" t="s">
        <v>276</v>
      </c>
      <c r="G41" t="s">
        <v>276</v>
      </c>
      <c r="H41" t="s">
        <v>270</v>
      </c>
      <c r="I41" t="s">
        <v>327</v>
      </c>
      <c r="J41" t="s">
        <v>302</v>
      </c>
      <c r="K41" t="s">
        <v>328</v>
      </c>
      <c r="L41" t="s">
        <v>91</v>
      </c>
      <c r="M41">
        <v>6490.34</v>
      </c>
      <c r="N41" t="s">
        <v>218</v>
      </c>
      <c r="O41">
        <v>6155.68</v>
      </c>
      <c r="P41" t="s">
        <v>218</v>
      </c>
      <c r="Q41">
        <v>34</v>
      </c>
      <c r="S41">
        <v>34</v>
      </c>
      <c r="T41">
        <v>34</v>
      </c>
      <c r="V41">
        <v>34</v>
      </c>
      <c r="AD41" t="s">
        <v>336</v>
      </c>
      <c r="AE41" s="3">
        <v>45473</v>
      </c>
      <c r="AF41" s="4" t="s">
        <v>338</v>
      </c>
    </row>
    <row r="42" spans="1:32" ht="45" x14ac:dyDescent="0.25">
      <c r="A42">
        <v>2024</v>
      </c>
      <c r="B42" s="3">
        <v>45383</v>
      </c>
      <c r="C42" s="3">
        <v>45473</v>
      </c>
      <c r="D42" t="s">
        <v>82</v>
      </c>
      <c r="F42" t="s">
        <v>276</v>
      </c>
      <c r="G42" t="s">
        <v>276</v>
      </c>
      <c r="H42" t="s">
        <v>270</v>
      </c>
      <c r="I42" t="s">
        <v>329</v>
      </c>
      <c r="J42" t="s">
        <v>296</v>
      </c>
      <c r="K42" t="s">
        <v>310</v>
      </c>
      <c r="L42" t="s">
        <v>91</v>
      </c>
      <c r="M42">
        <v>6490.34</v>
      </c>
      <c r="N42" t="s">
        <v>218</v>
      </c>
      <c r="O42">
        <v>6155.68</v>
      </c>
      <c r="P42" t="s">
        <v>218</v>
      </c>
      <c r="Q42">
        <v>35</v>
      </c>
      <c r="S42">
        <v>35</v>
      </c>
      <c r="T42">
        <v>35</v>
      </c>
      <c r="V42">
        <v>35</v>
      </c>
      <c r="AD42" t="s">
        <v>336</v>
      </c>
      <c r="AE42" s="3">
        <v>45473</v>
      </c>
      <c r="AF42" s="4" t="s">
        <v>338</v>
      </c>
    </row>
    <row r="43" spans="1:32" ht="45" x14ac:dyDescent="0.25">
      <c r="A43">
        <v>2024</v>
      </c>
      <c r="B43" s="3">
        <v>45383</v>
      </c>
      <c r="C43" s="3">
        <v>45473</v>
      </c>
      <c r="D43" t="s">
        <v>82</v>
      </c>
      <c r="F43" t="s">
        <v>276</v>
      </c>
      <c r="G43" t="s">
        <v>276</v>
      </c>
      <c r="H43" t="s">
        <v>270</v>
      </c>
      <c r="I43" t="s">
        <v>330</v>
      </c>
      <c r="J43" t="s">
        <v>331</v>
      </c>
      <c r="K43" t="s">
        <v>332</v>
      </c>
      <c r="L43" t="s">
        <v>91</v>
      </c>
      <c r="M43">
        <v>6490.34</v>
      </c>
      <c r="N43" t="s">
        <v>218</v>
      </c>
      <c r="O43">
        <v>6155.68</v>
      </c>
      <c r="P43" t="s">
        <v>218</v>
      </c>
      <c r="Q43">
        <v>36</v>
      </c>
      <c r="S43">
        <v>36</v>
      </c>
      <c r="T43">
        <v>36</v>
      </c>
      <c r="V43">
        <v>36</v>
      </c>
      <c r="AD43" t="s">
        <v>336</v>
      </c>
      <c r="AE43" s="3">
        <v>45473</v>
      </c>
      <c r="AF43" s="4" t="s">
        <v>338</v>
      </c>
    </row>
    <row r="44" spans="1:32" ht="45" x14ac:dyDescent="0.25">
      <c r="A44">
        <v>2024</v>
      </c>
      <c r="B44" s="3">
        <v>45383</v>
      </c>
      <c r="C44" s="3">
        <v>45473</v>
      </c>
      <c r="D44" t="s">
        <v>82</v>
      </c>
      <c r="F44" t="s">
        <v>276</v>
      </c>
      <c r="G44" t="s">
        <v>276</v>
      </c>
      <c r="H44" t="s">
        <v>270</v>
      </c>
      <c r="I44" t="s">
        <v>333</v>
      </c>
      <c r="J44" t="s">
        <v>334</v>
      </c>
      <c r="K44" t="s">
        <v>335</v>
      </c>
      <c r="L44" t="s">
        <v>91</v>
      </c>
      <c r="M44">
        <v>6490.34</v>
      </c>
      <c r="N44" t="s">
        <v>218</v>
      </c>
      <c r="O44">
        <v>6155.68</v>
      </c>
      <c r="P44" t="s">
        <v>218</v>
      </c>
      <c r="Q44">
        <v>37</v>
      </c>
      <c r="S44">
        <v>37</v>
      </c>
      <c r="T44">
        <v>37</v>
      </c>
      <c r="V44">
        <v>37</v>
      </c>
      <c r="AD44" t="s">
        <v>336</v>
      </c>
      <c r="AE44" s="3">
        <v>45473</v>
      </c>
      <c r="AF44" s="4" t="s">
        <v>338</v>
      </c>
    </row>
  </sheetData>
  <autoFilter ref="A7:AF44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5">
        <v>1</v>
      </c>
      <c r="B4" s="6" t="s">
        <v>339</v>
      </c>
      <c r="C4" s="7">
        <v>81</v>
      </c>
      <c r="D4" s="7">
        <v>81</v>
      </c>
      <c r="E4" s="6" t="s">
        <v>218</v>
      </c>
      <c r="F4" s="6" t="s">
        <v>340</v>
      </c>
    </row>
    <row r="5" spans="1:6" x14ac:dyDescent="0.25">
      <c r="A5">
        <v>2</v>
      </c>
      <c r="B5" s="6" t="s">
        <v>339</v>
      </c>
      <c r="C5" s="7">
        <v>81</v>
      </c>
      <c r="D5" s="7">
        <v>81</v>
      </c>
      <c r="E5" s="6" t="s">
        <v>218</v>
      </c>
      <c r="F5" s="6" t="s">
        <v>340</v>
      </c>
    </row>
    <row r="6" spans="1:6" x14ac:dyDescent="0.25">
      <c r="A6">
        <v>3</v>
      </c>
      <c r="B6" s="6" t="s">
        <v>339</v>
      </c>
      <c r="C6" s="7">
        <v>81</v>
      </c>
      <c r="D6" s="7">
        <v>81</v>
      </c>
      <c r="E6" s="6" t="s">
        <v>218</v>
      </c>
      <c r="F6" s="6" t="s">
        <v>340</v>
      </c>
    </row>
    <row r="7" spans="1:6" x14ac:dyDescent="0.25">
      <c r="A7">
        <v>4</v>
      </c>
      <c r="B7" s="6" t="s">
        <v>339</v>
      </c>
      <c r="C7" s="7">
        <v>81</v>
      </c>
      <c r="D7" s="7">
        <v>81</v>
      </c>
      <c r="E7" s="6" t="s">
        <v>218</v>
      </c>
      <c r="F7" s="6" t="s">
        <v>340</v>
      </c>
    </row>
    <row r="8" spans="1:6" x14ac:dyDescent="0.25">
      <c r="A8">
        <v>5</v>
      </c>
      <c r="B8" s="6" t="s">
        <v>339</v>
      </c>
      <c r="C8" s="7">
        <v>81</v>
      </c>
      <c r="D8" s="7">
        <v>81</v>
      </c>
      <c r="E8" s="6" t="s">
        <v>218</v>
      </c>
      <c r="F8" s="6" t="s">
        <v>340</v>
      </c>
    </row>
    <row r="9" spans="1:6" x14ac:dyDescent="0.25">
      <c r="A9">
        <v>6</v>
      </c>
      <c r="B9" s="6" t="s">
        <v>339</v>
      </c>
      <c r="C9" s="7">
        <v>81</v>
      </c>
      <c r="D9" s="7">
        <v>81</v>
      </c>
      <c r="E9" s="6" t="s">
        <v>218</v>
      </c>
      <c r="F9" s="6" t="s">
        <v>340</v>
      </c>
    </row>
    <row r="10" spans="1:6" x14ac:dyDescent="0.25">
      <c r="A10">
        <v>7</v>
      </c>
      <c r="B10" s="6" t="s">
        <v>339</v>
      </c>
      <c r="C10" s="7">
        <v>81</v>
      </c>
      <c r="D10" s="7">
        <v>81</v>
      </c>
      <c r="E10" s="6" t="s">
        <v>218</v>
      </c>
      <c r="F10" s="6" t="s">
        <v>340</v>
      </c>
    </row>
    <row r="11" spans="1:6" x14ac:dyDescent="0.25">
      <c r="A11">
        <v>8</v>
      </c>
      <c r="B11" s="6" t="s">
        <v>339</v>
      </c>
      <c r="C11" s="7">
        <v>81</v>
      </c>
      <c r="D11" s="7">
        <v>81</v>
      </c>
      <c r="E11" s="6" t="s">
        <v>218</v>
      </c>
      <c r="F11" s="6" t="s">
        <v>340</v>
      </c>
    </row>
    <row r="12" spans="1:6" x14ac:dyDescent="0.25">
      <c r="A12">
        <v>9</v>
      </c>
      <c r="B12" s="6" t="s">
        <v>339</v>
      </c>
      <c r="C12" s="7">
        <v>81</v>
      </c>
      <c r="D12" s="7">
        <v>81</v>
      </c>
      <c r="E12" s="6" t="s">
        <v>218</v>
      </c>
      <c r="F12" s="6" t="s">
        <v>340</v>
      </c>
    </row>
    <row r="13" spans="1:6" x14ac:dyDescent="0.25">
      <c r="A13">
        <v>10</v>
      </c>
      <c r="B13" s="6" t="s">
        <v>339</v>
      </c>
      <c r="C13" s="7">
        <v>81</v>
      </c>
      <c r="D13" s="7">
        <v>81</v>
      </c>
      <c r="E13" s="6" t="s">
        <v>218</v>
      </c>
      <c r="F13" s="6" t="s">
        <v>340</v>
      </c>
    </row>
    <row r="14" spans="1:6" x14ac:dyDescent="0.25">
      <c r="A14">
        <v>11</v>
      </c>
      <c r="B14" s="6" t="s">
        <v>339</v>
      </c>
      <c r="C14" s="7">
        <v>81</v>
      </c>
      <c r="D14" s="7">
        <v>81</v>
      </c>
      <c r="E14" s="6" t="s">
        <v>218</v>
      </c>
      <c r="F14" s="6" t="s">
        <v>340</v>
      </c>
    </row>
    <row r="15" spans="1:6" x14ac:dyDescent="0.25">
      <c r="A15">
        <v>12</v>
      </c>
      <c r="B15" s="6" t="s">
        <v>339</v>
      </c>
      <c r="C15" s="7">
        <v>81</v>
      </c>
      <c r="D15" s="7">
        <v>81</v>
      </c>
      <c r="E15" s="6" t="s">
        <v>218</v>
      </c>
      <c r="F15" s="6" t="s">
        <v>340</v>
      </c>
    </row>
    <row r="16" spans="1:6" x14ac:dyDescent="0.25">
      <c r="A16">
        <v>13</v>
      </c>
      <c r="B16" s="6" t="s">
        <v>339</v>
      </c>
      <c r="C16" s="7">
        <v>81</v>
      </c>
      <c r="D16" s="7">
        <v>81</v>
      </c>
      <c r="E16" s="6" t="s">
        <v>218</v>
      </c>
      <c r="F16" s="6" t="s">
        <v>340</v>
      </c>
    </row>
    <row r="17" spans="1:6" x14ac:dyDescent="0.25">
      <c r="A17">
        <v>14</v>
      </c>
      <c r="B17" s="6" t="s">
        <v>339</v>
      </c>
      <c r="C17" s="7">
        <v>0</v>
      </c>
      <c r="D17" s="7">
        <v>0</v>
      </c>
      <c r="E17" s="6" t="s">
        <v>218</v>
      </c>
      <c r="F17" s="6" t="s">
        <v>340</v>
      </c>
    </row>
    <row r="18" spans="1:6" x14ac:dyDescent="0.25">
      <c r="A18">
        <v>15</v>
      </c>
      <c r="B18" s="6" t="s">
        <v>339</v>
      </c>
      <c r="C18" s="7">
        <v>0</v>
      </c>
      <c r="D18" s="7">
        <v>0</v>
      </c>
      <c r="E18" s="6" t="s">
        <v>218</v>
      </c>
      <c r="F18" s="6" t="s">
        <v>340</v>
      </c>
    </row>
    <row r="19" spans="1:6" x14ac:dyDescent="0.25">
      <c r="A19">
        <v>16</v>
      </c>
      <c r="B19" s="6" t="s">
        <v>339</v>
      </c>
      <c r="C19" s="7">
        <v>0</v>
      </c>
      <c r="D19" s="7">
        <v>0</v>
      </c>
      <c r="E19" s="6" t="s">
        <v>218</v>
      </c>
      <c r="F19" s="6" t="s">
        <v>340</v>
      </c>
    </row>
    <row r="20" spans="1:6" x14ac:dyDescent="0.25">
      <c r="A20">
        <v>17</v>
      </c>
      <c r="B20" s="6" t="s">
        <v>339</v>
      </c>
      <c r="C20" s="7">
        <v>0</v>
      </c>
      <c r="D20" s="7">
        <v>0</v>
      </c>
      <c r="E20" s="6" t="s">
        <v>218</v>
      </c>
      <c r="F20" s="6" t="s">
        <v>340</v>
      </c>
    </row>
    <row r="21" spans="1:6" x14ac:dyDescent="0.25">
      <c r="A21">
        <v>18</v>
      </c>
      <c r="B21" s="6" t="s">
        <v>339</v>
      </c>
      <c r="C21" s="7">
        <v>0</v>
      </c>
      <c r="D21" s="7">
        <v>0</v>
      </c>
      <c r="E21" s="6" t="s">
        <v>218</v>
      </c>
      <c r="F21" s="6" t="s">
        <v>340</v>
      </c>
    </row>
    <row r="22" spans="1:6" x14ac:dyDescent="0.25">
      <c r="A22">
        <v>19</v>
      </c>
      <c r="B22" s="6" t="s">
        <v>339</v>
      </c>
      <c r="C22" s="7">
        <v>0</v>
      </c>
      <c r="D22" s="7">
        <v>0</v>
      </c>
      <c r="E22" s="6" t="s">
        <v>218</v>
      </c>
      <c r="F22" s="6" t="s">
        <v>340</v>
      </c>
    </row>
    <row r="23" spans="1:6" x14ac:dyDescent="0.25">
      <c r="A23">
        <v>20</v>
      </c>
      <c r="B23" s="6" t="s">
        <v>339</v>
      </c>
      <c r="C23" s="7">
        <v>0</v>
      </c>
      <c r="D23" s="7">
        <v>0</v>
      </c>
      <c r="E23" s="6" t="s">
        <v>218</v>
      </c>
      <c r="F23" s="6" t="s">
        <v>340</v>
      </c>
    </row>
    <row r="24" spans="1:6" x14ac:dyDescent="0.25">
      <c r="A24">
        <v>21</v>
      </c>
      <c r="B24" s="6" t="s">
        <v>339</v>
      </c>
      <c r="C24" s="7">
        <v>0</v>
      </c>
      <c r="D24" s="7">
        <v>0</v>
      </c>
      <c r="E24" s="6" t="s">
        <v>218</v>
      </c>
      <c r="F24" s="6" t="s">
        <v>340</v>
      </c>
    </row>
    <row r="25" spans="1:6" x14ac:dyDescent="0.25">
      <c r="A25">
        <v>22</v>
      </c>
      <c r="B25" s="6" t="s">
        <v>339</v>
      </c>
      <c r="C25" s="7">
        <v>0</v>
      </c>
      <c r="D25" s="7">
        <v>0</v>
      </c>
      <c r="E25" s="6" t="s">
        <v>218</v>
      </c>
      <c r="F25" s="6" t="s">
        <v>340</v>
      </c>
    </row>
    <row r="26" spans="1:6" x14ac:dyDescent="0.25">
      <c r="A26">
        <v>23</v>
      </c>
      <c r="B26" s="6" t="s">
        <v>339</v>
      </c>
      <c r="C26" s="7">
        <v>0</v>
      </c>
      <c r="D26" s="7">
        <v>0</v>
      </c>
      <c r="E26" s="6" t="s">
        <v>218</v>
      </c>
      <c r="F26" s="6" t="s">
        <v>340</v>
      </c>
    </row>
    <row r="27" spans="1:6" x14ac:dyDescent="0.25">
      <c r="A27">
        <v>24</v>
      </c>
      <c r="B27" s="6" t="s">
        <v>339</v>
      </c>
      <c r="C27" s="7">
        <v>0</v>
      </c>
      <c r="D27" s="7">
        <v>0</v>
      </c>
      <c r="E27" s="6" t="s">
        <v>218</v>
      </c>
      <c r="F27" s="6" t="s">
        <v>340</v>
      </c>
    </row>
    <row r="28" spans="1:6" x14ac:dyDescent="0.25">
      <c r="A28">
        <v>25</v>
      </c>
      <c r="B28" s="6" t="s">
        <v>339</v>
      </c>
      <c r="C28" s="7">
        <v>0</v>
      </c>
      <c r="D28" s="7">
        <v>0</v>
      </c>
      <c r="E28" s="6" t="s">
        <v>218</v>
      </c>
      <c r="F28" s="6" t="s">
        <v>340</v>
      </c>
    </row>
    <row r="29" spans="1:6" x14ac:dyDescent="0.25">
      <c r="A29">
        <v>26</v>
      </c>
      <c r="B29" s="6" t="s">
        <v>339</v>
      </c>
      <c r="C29" s="7">
        <v>0</v>
      </c>
      <c r="D29" s="7">
        <v>0</v>
      </c>
      <c r="E29" s="6" t="s">
        <v>218</v>
      </c>
      <c r="F29" s="6" t="s">
        <v>340</v>
      </c>
    </row>
    <row r="30" spans="1:6" x14ac:dyDescent="0.25">
      <c r="A30">
        <v>27</v>
      </c>
      <c r="B30" s="6" t="s">
        <v>339</v>
      </c>
      <c r="C30" s="7">
        <v>0</v>
      </c>
      <c r="D30" s="7">
        <v>0</v>
      </c>
      <c r="E30" s="6" t="s">
        <v>218</v>
      </c>
      <c r="F30" s="6" t="s">
        <v>340</v>
      </c>
    </row>
    <row r="31" spans="1:6" x14ac:dyDescent="0.25">
      <c r="A31">
        <v>28</v>
      </c>
      <c r="B31" s="6" t="s">
        <v>339</v>
      </c>
      <c r="C31" s="7">
        <v>0</v>
      </c>
      <c r="D31" s="7">
        <v>0</v>
      </c>
      <c r="E31" s="6" t="s">
        <v>218</v>
      </c>
      <c r="F31" s="6" t="s">
        <v>340</v>
      </c>
    </row>
    <row r="32" spans="1:6" x14ac:dyDescent="0.25">
      <c r="A32">
        <v>29</v>
      </c>
      <c r="B32" s="6" t="s">
        <v>339</v>
      </c>
      <c r="C32" s="7">
        <v>0</v>
      </c>
      <c r="D32" s="7">
        <v>0</v>
      </c>
      <c r="E32" s="6" t="s">
        <v>218</v>
      </c>
      <c r="F32" s="6" t="s">
        <v>340</v>
      </c>
    </row>
    <row r="33" spans="1:6" x14ac:dyDescent="0.25">
      <c r="A33">
        <v>30</v>
      </c>
      <c r="B33" s="6" t="s">
        <v>339</v>
      </c>
      <c r="C33" s="7">
        <v>0</v>
      </c>
      <c r="D33" s="7">
        <v>0</v>
      </c>
      <c r="E33" s="6" t="s">
        <v>218</v>
      </c>
      <c r="F33" s="6" t="s">
        <v>340</v>
      </c>
    </row>
    <row r="34" spans="1:6" x14ac:dyDescent="0.25">
      <c r="A34">
        <v>31</v>
      </c>
      <c r="B34" s="6" t="s">
        <v>339</v>
      </c>
      <c r="C34" s="7">
        <v>0</v>
      </c>
      <c r="D34" s="7">
        <v>0</v>
      </c>
      <c r="E34" s="6" t="s">
        <v>218</v>
      </c>
      <c r="F34" s="6" t="s">
        <v>340</v>
      </c>
    </row>
    <row r="35" spans="1:6" x14ac:dyDescent="0.25">
      <c r="A35">
        <v>32</v>
      </c>
      <c r="B35" s="6" t="s">
        <v>339</v>
      </c>
      <c r="C35" s="7">
        <v>0</v>
      </c>
      <c r="D35" s="7">
        <v>0</v>
      </c>
      <c r="E35" s="6" t="s">
        <v>218</v>
      </c>
      <c r="F35" s="6" t="s">
        <v>340</v>
      </c>
    </row>
    <row r="36" spans="1:6" x14ac:dyDescent="0.25">
      <c r="A36">
        <v>33</v>
      </c>
      <c r="B36" s="6" t="s">
        <v>339</v>
      </c>
      <c r="C36" s="7">
        <v>0</v>
      </c>
      <c r="D36" s="7">
        <v>0</v>
      </c>
      <c r="E36" s="6" t="s">
        <v>218</v>
      </c>
      <c r="F36" s="6" t="s">
        <v>340</v>
      </c>
    </row>
    <row r="37" spans="1:6" x14ac:dyDescent="0.25">
      <c r="A37">
        <v>34</v>
      </c>
      <c r="B37" s="6" t="s">
        <v>339</v>
      </c>
      <c r="C37" s="7">
        <v>0</v>
      </c>
      <c r="D37" s="7">
        <v>0</v>
      </c>
      <c r="E37" s="6" t="s">
        <v>218</v>
      </c>
      <c r="F37" s="6" t="s">
        <v>340</v>
      </c>
    </row>
    <row r="38" spans="1:6" x14ac:dyDescent="0.25">
      <c r="A38">
        <v>35</v>
      </c>
      <c r="B38" s="6" t="s">
        <v>339</v>
      </c>
      <c r="C38" s="7">
        <v>0</v>
      </c>
      <c r="D38" s="7">
        <v>0</v>
      </c>
      <c r="E38" s="6" t="s">
        <v>218</v>
      </c>
      <c r="F38" s="6" t="s">
        <v>340</v>
      </c>
    </row>
    <row r="39" spans="1:6" x14ac:dyDescent="0.25">
      <c r="A39">
        <v>36</v>
      </c>
      <c r="B39" s="6" t="s">
        <v>339</v>
      </c>
      <c r="C39" s="7">
        <v>0</v>
      </c>
      <c r="D39" s="7">
        <v>0</v>
      </c>
      <c r="E39" s="6" t="s">
        <v>218</v>
      </c>
      <c r="F39" s="6" t="s">
        <v>340</v>
      </c>
    </row>
    <row r="40" spans="1:6" x14ac:dyDescent="0.25">
      <c r="A40">
        <v>37</v>
      </c>
      <c r="B40" s="6" t="s">
        <v>339</v>
      </c>
      <c r="C40" s="7">
        <v>0</v>
      </c>
      <c r="D40" s="7">
        <v>0</v>
      </c>
      <c r="E40" s="6" t="s">
        <v>218</v>
      </c>
      <c r="F40" s="6" t="s">
        <v>340</v>
      </c>
    </row>
  </sheetData>
  <dataValidations count="3">
    <dataValidation type="textLength" allowBlank="1" showInputMessage="1" showErrorMessage="1" errorTitle="Formato incorrecto" error="El texto no puede pasar el límite de 150 caracteres" sqref="E4:F40" xr:uid="{D801564A-4072-4172-B22D-EA6561256C94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B40" xr:uid="{7AD231C3-24FF-4F6B-8565-848E6865C62A}">
      <formula1>0</formula1>
      <formula2>1000</formula2>
    </dataValidation>
    <dataValidation type="decimal" allowBlank="1" showInputMessage="1" showErrorMessage="1" errorTitle="Formato incorrecto" error="Sólo se permiten números de máximo 12 cifras" sqref="C4:D40" xr:uid="{13ECC5A5-E809-4582-B4CF-DE6364273442}">
      <formula1>-1000000000000</formula1>
      <formula2>1000000000000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0"/>
  <sheetViews>
    <sheetView topLeftCell="A3" workbookViewId="0">
      <selection activeCell="A40" sqref="A4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341</v>
      </c>
      <c r="C4">
        <v>10924.47</v>
      </c>
      <c r="D4">
        <v>7912.28</v>
      </c>
      <c r="E4" t="s">
        <v>342</v>
      </c>
      <c r="F4" t="s">
        <v>343</v>
      </c>
    </row>
    <row r="5" spans="1:6" x14ac:dyDescent="0.25">
      <c r="A5">
        <v>2</v>
      </c>
      <c r="B5" t="s">
        <v>341</v>
      </c>
      <c r="C5">
        <v>10007.92</v>
      </c>
      <c r="D5">
        <v>7322.01</v>
      </c>
      <c r="E5" t="s">
        <v>342</v>
      </c>
      <c r="F5" t="s">
        <v>343</v>
      </c>
    </row>
    <row r="6" spans="1:6" x14ac:dyDescent="0.25">
      <c r="A6">
        <v>3</v>
      </c>
      <c r="B6" t="s">
        <v>341</v>
      </c>
      <c r="C6">
        <v>5877.19</v>
      </c>
      <c r="D6">
        <v>4591.2299999999996</v>
      </c>
      <c r="E6" t="s">
        <v>342</v>
      </c>
      <c r="F6" t="s">
        <v>343</v>
      </c>
    </row>
    <row r="7" spans="1:6" x14ac:dyDescent="0.25">
      <c r="A7">
        <v>4</v>
      </c>
      <c r="B7" t="s">
        <v>341</v>
      </c>
      <c r="C7">
        <v>5877.19</v>
      </c>
      <c r="D7">
        <v>4591.2299999999996</v>
      </c>
      <c r="E7" t="s">
        <v>342</v>
      </c>
      <c r="F7" t="s">
        <v>343</v>
      </c>
    </row>
    <row r="8" spans="1:6" x14ac:dyDescent="0.25">
      <c r="A8">
        <v>5</v>
      </c>
      <c r="B8" t="s">
        <v>341</v>
      </c>
      <c r="C8">
        <v>5877.19</v>
      </c>
      <c r="D8">
        <v>4591.2299999999996</v>
      </c>
      <c r="E8" t="s">
        <v>342</v>
      </c>
      <c r="F8" t="s">
        <v>343</v>
      </c>
    </row>
    <row r="9" spans="1:6" x14ac:dyDescent="0.25">
      <c r="A9">
        <v>6</v>
      </c>
      <c r="B9" t="s">
        <v>341</v>
      </c>
      <c r="C9">
        <v>5877.19</v>
      </c>
      <c r="D9">
        <v>4591.2299999999996</v>
      </c>
      <c r="E9" t="s">
        <v>342</v>
      </c>
      <c r="F9" t="s">
        <v>343</v>
      </c>
    </row>
    <row r="10" spans="1:6" x14ac:dyDescent="0.25">
      <c r="A10">
        <v>7</v>
      </c>
      <c r="B10" t="s">
        <v>341</v>
      </c>
      <c r="C10">
        <v>5877.19</v>
      </c>
      <c r="D10">
        <v>4591.2299999999996</v>
      </c>
      <c r="E10" t="s">
        <v>342</v>
      </c>
      <c r="F10" t="s">
        <v>343</v>
      </c>
    </row>
    <row r="11" spans="1:6" x14ac:dyDescent="0.25">
      <c r="A11">
        <v>8</v>
      </c>
      <c r="B11" t="s">
        <v>341</v>
      </c>
      <c r="C11">
        <v>5877.19</v>
      </c>
      <c r="D11">
        <v>4591.2299999999996</v>
      </c>
      <c r="E11" t="s">
        <v>342</v>
      </c>
      <c r="F11" t="s">
        <v>343</v>
      </c>
    </row>
    <row r="12" spans="1:6" x14ac:dyDescent="0.25">
      <c r="A12">
        <v>9</v>
      </c>
      <c r="B12" t="s">
        <v>341</v>
      </c>
      <c r="C12">
        <v>5877.19</v>
      </c>
      <c r="D12">
        <v>4591.2299999999996</v>
      </c>
      <c r="E12" t="s">
        <v>342</v>
      </c>
      <c r="F12" t="s">
        <v>343</v>
      </c>
    </row>
    <row r="13" spans="1:6" x14ac:dyDescent="0.25">
      <c r="A13">
        <v>10</v>
      </c>
      <c r="B13" t="s">
        <v>341</v>
      </c>
      <c r="C13">
        <v>8510.7900000000009</v>
      </c>
      <c r="D13">
        <v>6357.83</v>
      </c>
      <c r="E13" t="s">
        <v>342</v>
      </c>
      <c r="F13" t="s">
        <v>343</v>
      </c>
    </row>
    <row r="14" spans="1:6" x14ac:dyDescent="0.25">
      <c r="A14">
        <v>11</v>
      </c>
      <c r="B14" t="s">
        <v>341</v>
      </c>
      <c r="C14">
        <v>5877.19</v>
      </c>
      <c r="D14">
        <v>4591.2299999999996</v>
      </c>
      <c r="E14" t="s">
        <v>342</v>
      </c>
      <c r="F14" t="s">
        <v>343</v>
      </c>
    </row>
    <row r="15" spans="1:6" x14ac:dyDescent="0.25">
      <c r="A15">
        <v>12</v>
      </c>
      <c r="B15" t="s">
        <v>341</v>
      </c>
      <c r="C15">
        <v>5877.19</v>
      </c>
      <c r="D15">
        <v>4591.2299999999996</v>
      </c>
      <c r="E15" t="s">
        <v>342</v>
      </c>
      <c r="F15" t="s">
        <v>343</v>
      </c>
    </row>
    <row r="16" spans="1:6" x14ac:dyDescent="0.25">
      <c r="A16">
        <v>13</v>
      </c>
      <c r="B16" t="s">
        <v>341</v>
      </c>
      <c r="C16">
        <v>5877.19</v>
      </c>
      <c r="D16">
        <v>4591.2299999999996</v>
      </c>
      <c r="E16" t="s">
        <v>342</v>
      </c>
      <c r="F16" t="s">
        <v>343</v>
      </c>
    </row>
    <row r="17" spans="1:6" x14ac:dyDescent="0.25">
      <c r="A17">
        <v>14</v>
      </c>
      <c r="B17" t="s">
        <v>341</v>
      </c>
      <c r="C17">
        <v>3775.61</v>
      </c>
      <c r="D17">
        <v>4055.94</v>
      </c>
      <c r="E17" t="s">
        <v>342</v>
      </c>
      <c r="F17" t="s">
        <v>343</v>
      </c>
    </row>
    <row r="18" spans="1:6" x14ac:dyDescent="0.25">
      <c r="A18">
        <v>15</v>
      </c>
      <c r="B18" t="s">
        <v>341</v>
      </c>
      <c r="C18">
        <v>3775.61</v>
      </c>
      <c r="D18">
        <v>4055.94</v>
      </c>
      <c r="E18" t="s">
        <v>342</v>
      </c>
      <c r="F18" t="s">
        <v>343</v>
      </c>
    </row>
    <row r="19" spans="1:6" x14ac:dyDescent="0.25">
      <c r="A19">
        <v>16</v>
      </c>
      <c r="B19" t="s">
        <v>341</v>
      </c>
      <c r="C19">
        <v>3775.61</v>
      </c>
      <c r="D19">
        <v>4055.94</v>
      </c>
      <c r="E19" t="s">
        <v>342</v>
      </c>
      <c r="F19" t="s">
        <v>343</v>
      </c>
    </row>
    <row r="20" spans="1:6" x14ac:dyDescent="0.25">
      <c r="A20">
        <v>17</v>
      </c>
      <c r="B20" t="s">
        <v>341</v>
      </c>
      <c r="C20">
        <v>3548.28</v>
      </c>
      <c r="D20">
        <v>3868.91</v>
      </c>
      <c r="E20" t="s">
        <v>342</v>
      </c>
      <c r="F20" t="s">
        <v>343</v>
      </c>
    </row>
    <row r="21" spans="1:6" x14ac:dyDescent="0.25">
      <c r="A21">
        <v>18</v>
      </c>
      <c r="B21" t="s">
        <v>341</v>
      </c>
      <c r="C21">
        <v>3775.61</v>
      </c>
      <c r="D21">
        <v>4055.94</v>
      </c>
      <c r="E21" t="s">
        <v>342</v>
      </c>
      <c r="F21" t="s">
        <v>343</v>
      </c>
    </row>
    <row r="22" spans="1:6" x14ac:dyDescent="0.25">
      <c r="A22">
        <v>19</v>
      </c>
      <c r="B22" t="s">
        <v>341</v>
      </c>
      <c r="C22">
        <v>3775.61</v>
      </c>
      <c r="D22">
        <v>4055.94</v>
      </c>
      <c r="E22" t="s">
        <v>342</v>
      </c>
      <c r="F22" t="s">
        <v>343</v>
      </c>
    </row>
    <row r="23" spans="1:6" x14ac:dyDescent="0.25">
      <c r="A23">
        <v>20</v>
      </c>
      <c r="B23" t="s">
        <v>341</v>
      </c>
      <c r="C23">
        <v>3245.17</v>
      </c>
      <c r="D23">
        <v>3077.84</v>
      </c>
      <c r="E23" t="s">
        <v>342</v>
      </c>
      <c r="F23" t="s">
        <v>343</v>
      </c>
    </row>
    <row r="24" spans="1:6" x14ac:dyDescent="0.25">
      <c r="A24">
        <v>21</v>
      </c>
      <c r="B24" t="s">
        <v>341</v>
      </c>
      <c r="C24">
        <v>3245.17</v>
      </c>
      <c r="D24">
        <v>3077.84</v>
      </c>
      <c r="E24" t="s">
        <v>342</v>
      </c>
      <c r="F24" t="s">
        <v>343</v>
      </c>
    </row>
    <row r="25" spans="1:6" x14ac:dyDescent="0.25">
      <c r="A25">
        <v>22</v>
      </c>
      <c r="B25" t="s">
        <v>341</v>
      </c>
      <c r="C25">
        <v>3245.17</v>
      </c>
      <c r="D25">
        <v>3077.84</v>
      </c>
      <c r="E25" t="s">
        <v>342</v>
      </c>
      <c r="F25" t="s">
        <v>343</v>
      </c>
    </row>
    <row r="26" spans="1:6" x14ac:dyDescent="0.25">
      <c r="A26">
        <v>23</v>
      </c>
      <c r="B26" t="s">
        <v>341</v>
      </c>
      <c r="C26">
        <v>3245.17</v>
      </c>
      <c r="D26">
        <v>3077.84</v>
      </c>
      <c r="E26" t="s">
        <v>342</v>
      </c>
      <c r="F26" t="s">
        <v>343</v>
      </c>
    </row>
    <row r="27" spans="1:6" x14ac:dyDescent="0.25">
      <c r="A27">
        <v>24</v>
      </c>
      <c r="B27" t="s">
        <v>341</v>
      </c>
      <c r="C27">
        <v>3245.17</v>
      </c>
      <c r="D27">
        <v>3077.84</v>
      </c>
      <c r="E27" t="s">
        <v>342</v>
      </c>
      <c r="F27" t="s">
        <v>343</v>
      </c>
    </row>
    <row r="28" spans="1:6" x14ac:dyDescent="0.25">
      <c r="A28">
        <v>25</v>
      </c>
      <c r="B28" t="s">
        <v>341</v>
      </c>
      <c r="C28">
        <v>3245.17</v>
      </c>
      <c r="D28">
        <v>3077.84</v>
      </c>
      <c r="E28" t="s">
        <v>342</v>
      </c>
      <c r="F28" t="s">
        <v>343</v>
      </c>
    </row>
    <row r="29" spans="1:6" x14ac:dyDescent="0.25">
      <c r="A29">
        <v>26</v>
      </c>
      <c r="B29" t="s">
        <v>341</v>
      </c>
      <c r="C29">
        <v>3245.17</v>
      </c>
      <c r="D29">
        <v>3077.84</v>
      </c>
      <c r="E29" t="s">
        <v>342</v>
      </c>
      <c r="F29" t="s">
        <v>343</v>
      </c>
    </row>
    <row r="30" spans="1:6" x14ac:dyDescent="0.25">
      <c r="A30">
        <v>27</v>
      </c>
      <c r="B30" t="s">
        <v>341</v>
      </c>
      <c r="C30">
        <v>3245.17</v>
      </c>
      <c r="D30">
        <v>3077.84</v>
      </c>
      <c r="E30" t="s">
        <v>342</v>
      </c>
      <c r="F30" t="s">
        <v>343</v>
      </c>
    </row>
    <row r="31" spans="1:6" x14ac:dyDescent="0.25">
      <c r="A31">
        <v>28</v>
      </c>
      <c r="B31" t="s">
        <v>341</v>
      </c>
      <c r="C31">
        <v>3245.17</v>
      </c>
      <c r="D31">
        <v>3077.84</v>
      </c>
      <c r="E31" t="s">
        <v>342</v>
      </c>
      <c r="F31" t="s">
        <v>343</v>
      </c>
    </row>
    <row r="32" spans="1:6" x14ac:dyDescent="0.25">
      <c r="A32">
        <v>29</v>
      </c>
      <c r="B32" t="s">
        <v>341</v>
      </c>
      <c r="C32">
        <v>3245.17</v>
      </c>
      <c r="D32">
        <v>3077.84</v>
      </c>
      <c r="E32" t="s">
        <v>342</v>
      </c>
      <c r="F32" t="s">
        <v>343</v>
      </c>
    </row>
    <row r="33" spans="1:6" x14ac:dyDescent="0.25">
      <c r="A33">
        <v>30</v>
      </c>
      <c r="B33" t="s">
        <v>341</v>
      </c>
      <c r="C33">
        <v>3245.17</v>
      </c>
      <c r="D33">
        <v>3077.84</v>
      </c>
      <c r="E33" t="s">
        <v>342</v>
      </c>
      <c r="F33" t="s">
        <v>343</v>
      </c>
    </row>
    <row r="34" spans="1:6" x14ac:dyDescent="0.25">
      <c r="A34">
        <v>31</v>
      </c>
      <c r="B34" t="s">
        <v>341</v>
      </c>
      <c r="C34">
        <v>3775.61</v>
      </c>
      <c r="D34">
        <v>4055.94</v>
      </c>
      <c r="E34" t="s">
        <v>342</v>
      </c>
      <c r="F34" t="s">
        <v>343</v>
      </c>
    </row>
    <row r="35" spans="1:6" x14ac:dyDescent="0.25">
      <c r="A35">
        <v>32</v>
      </c>
      <c r="B35" t="s">
        <v>341</v>
      </c>
      <c r="C35">
        <v>3775.61</v>
      </c>
      <c r="D35">
        <v>4055.94</v>
      </c>
      <c r="E35" t="s">
        <v>342</v>
      </c>
      <c r="F35" t="s">
        <v>343</v>
      </c>
    </row>
    <row r="36" spans="1:6" x14ac:dyDescent="0.25">
      <c r="A36">
        <v>33</v>
      </c>
      <c r="B36" t="s">
        <v>341</v>
      </c>
      <c r="C36">
        <v>3245.17</v>
      </c>
      <c r="D36">
        <v>3077.84</v>
      </c>
      <c r="E36" t="s">
        <v>342</v>
      </c>
      <c r="F36" t="s">
        <v>343</v>
      </c>
    </row>
    <row r="37" spans="1:6" x14ac:dyDescent="0.25">
      <c r="A37">
        <v>34</v>
      </c>
      <c r="B37" t="s">
        <v>341</v>
      </c>
      <c r="C37">
        <v>3245.17</v>
      </c>
      <c r="D37">
        <v>3077.84</v>
      </c>
      <c r="E37" t="s">
        <v>342</v>
      </c>
      <c r="F37" t="s">
        <v>343</v>
      </c>
    </row>
    <row r="38" spans="1:6" x14ac:dyDescent="0.25">
      <c r="A38">
        <v>35</v>
      </c>
      <c r="B38" t="s">
        <v>341</v>
      </c>
      <c r="C38">
        <v>3245.17</v>
      </c>
      <c r="D38">
        <v>3077.84</v>
      </c>
      <c r="E38" t="s">
        <v>342</v>
      </c>
      <c r="F38" t="s">
        <v>343</v>
      </c>
    </row>
    <row r="39" spans="1:6" x14ac:dyDescent="0.25">
      <c r="A39">
        <v>36</v>
      </c>
      <c r="B39" t="s">
        <v>341</v>
      </c>
      <c r="C39">
        <v>3245.17</v>
      </c>
      <c r="D39">
        <v>3077.84</v>
      </c>
      <c r="E39" t="s">
        <v>342</v>
      </c>
      <c r="F39" t="s">
        <v>343</v>
      </c>
    </row>
    <row r="40" spans="1:6" x14ac:dyDescent="0.25">
      <c r="A40">
        <v>37</v>
      </c>
      <c r="B40" t="s">
        <v>341</v>
      </c>
      <c r="C40">
        <v>3245.17</v>
      </c>
      <c r="D40">
        <v>3077.84</v>
      </c>
      <c r="E40" t="s">
        <v>342</v>
      </c>
      <c r="F40" t="s">
        <v>343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0"/>
  <sheetViews>
    <sheetView topLeftCell="A15" workbookViewId="0">
      <selection activeCell="C43" sqref="C4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5">
        <v>1</v>
      </c>
      <c r="B4" s="8" t="s">
        <v>344</v>
      </c>
      <c r="C4" s="5">
        <v>18581.900000000001</v>
      </c>
      <c r="D4" s="5">
        <v>13970.44</v>
      </c>
      <c r="E4" s="8" t="s">
        <v>218</v>
      </c>
      <c r="F4" s="8" t="s">
        <v>343</v>
      </c>
    </row>
    <row r="5" spans="1:6" x14ac:dyDescent="0.25">
      <c r="A5" s="5">
        <v>2</v>
      </c>
      <c r="B5" s="8" t="s">
        <v>344</v>
      </c>
      <c r="C5" s="5">
        <v>13542.27</v>
      </c>
      <c r="D5" s="5">
        <v>10473.84</v>
      </c>
      <c r="E5" s="8" t="s">
        <v>218</v>
      </c>
      <c r="F5" s="8" t="s">
        <v>343</v>
      </c>
    </row>
    <row r="6" spans="1:6" x14ac:dyDescent="0.25">
      <c r="A6" s="5">
        <v>3</v>
      </c>
      <c r="B6" s="8" t="s">
        <v>344</v>
      </c>
      <c r="C6" s="9">
        <v>5945.18</v>
      </c>
      <c r="D6" s="9">
        <v>4745.8100000000004</v>
      </c>
      <c r="E6" s="6" t="s">
        <v>218</v>
      </c>
      <c r="F6" s="6" t="s">
        <v>343</v>
      </c>
    </row>
    <row r="7" spans="1:6" x14ac:dyDescent="0.25">
      <c r="A7" s="5">
        <v>4</v>
      </c>
      <c r="B7" s="8" t="s">
        <v>344</v>
      </c>
      <c r="C7" s="9">
        <v>5945.18</v>
      </c>
      <c r="D7" s="9">
        <v>4745.8100000000004</v>
      </c>
      <c r="E7" s="6" t="s">
        <v>218</v>
      </c>
      <c r="F7" s="6" t="s">
        <v>343</v>
      </c>
    </row>
    <row r="8" spans="1:6" x14ac:dyDescent="0.25">
      <c r="A8" s="5">
        <v>5</v>
      </c>
      <c r="B8" s="8" t="s">
        <v>344</v>
      </c>
      <c r="C8" s="9">
        <v>5945.18</v>
      </c>
      <c r="D8" s="9">
        <v>4745.8100000000004</v>
      </c>
      <c r="E8" s="6" t="s">
        <v>218</v>
      </c>
      <c r="F8" s="6" t="s">
        <v>343</v>
      </c>
    </row>
    <row r="9" spans="1:6" x14ac:dyDescent="0.25">
      <c r="A9" s="5">
        <v>6</v>
      </c>
      <c r="B9" s="8" t="s">
        <v>344</v>
      </c>
      <c r="C9" s="9">
        <v>5945.18</v>
      </c>
      <c r="D9" s="9">
        <v>4745.8100000000004</v>
      </c>
      <c r="E9" s="6" t="s">
        <v>218</v>
      </c>
      <c r="F9" s="6" t="s">
        <v>343</v>
      </c>
    </row>
    <row r="10" spans="1:6" x14ac:dyDescent="0.25">
      <c r="A10" s="5">
        <v>7</v>
      </c>
      <c r="B10" s="8" t="s">
        <v>344</v>
      </c>
      <c r="C10" s="9">
        <v>5945.18</v>
      </c>
      <c r="D10" s="9">
        <v>4745.8100000000004</v>
      </c>
      <c r="E10" s="6" t="s">
        <v>218</v>
      </c>
      <c r="F10" s="6" t="s">
        <v>343</v>
      </c>
    </row>
    <row r="11" spans="1:6" x14ac:dyDescent="0.25">
      <c r="A11" s="5">
        <v>8</v>
      </c>
      <c r="B11" s="8" t="s">
        <v>344</v>
      </c>
      <c r="C11" s="9">
        <v>5945.18</v>
      </c>
      <c r="D11" s="9">
        <v>4745.8100000000004</v>
      </c>
      <c r="E11" s="6" t="s">
        <v>218</v>
      </c>
      <c r="F11" s="6" t="s">
        <v>343</v>
      </c>
    </row>
    <row r="12" spans="1:6" x14ac:dyDescent="0.25">
      <c r="A12" s="5">
        <v>9</v>
      </c>
      <c r="B12" s="8" t="s">
        <v>344</v>
      </c>
      <c r="C12" s="9">
        <v>5945.18</v>
      </c>
      <c r="D12" s="9">
        <v>4745.8100000000004</v>
      </c>
      <c r="E12" s="6" t="s">
        <v>218</v>
      </c>
      <c r="F12" s="6" t="s">
        <v>343</v>
      </c>
    </row>
    <row r="13" spans="1:6" x14ac:dyDescent="0.25">
      <c r="A13" s="5">
        <v>10</v>
      </c>
      <c r="B13" s="8" t="s">
        <v>344</v>
      </c>
      <c r="C13" s="9">
        <v>5945.18</v>
      </c>
      <c r="D13" s="9">
        <v>4745.8100000000004</v>
      </c>
      <c r="E13" s="6" t="s">
        <v>218</v>
      </c>
      <c r="F13" s="6" t="s">
        <v>343</v>
      </c>
    </row>
    <row r="14" spans="1:6" x14ac:dyDescent="0.25">
      <c r="A14" s="5">
        <v>11</v>
      </c>
      <c r="B14" s="8" t="s">
        <v>344</v>
      </c>
      <c r="C14" s="5">
        <v>11272.61</v>
      </c>
      <c r="D14" s="5">
        <v>8770.34</v>
      </c>
      <c r="E14" s="8" t="s">
        <v>218</v>
      </c>
      <c r="F14" s="8" t="s">
        <v>343</v>
      </c>
    </row>
    <row r="15" spans="1:6" x14ac:dyDescent="0.25">
      <c r="A15" s="5">
        <v>12</v>
      </c>
      <c r="B15" s="8" t="s">
        <v>344</v>
      </c>
      <c r="C15" s="9">
        <v>5945.18</v>
      </c>
      <c r="D15" s="9">
        <v>4745.8100000000004</v>
      </c>
      <c r="E15" s="6" t="s">
        <v>218</v>
      </c>
      <c r="F15" s="6" t="s">
        <v>343</v>
      </c>
    </row>
    <row r="16" spans="1:6" x14ac:dyDescent="0.25">
      <c r="A16" s="5">
        <v>13</v>
      </c>
      <c r="B16" s="8" t="s">
        <v>344</v>
      </c>
      <c r="C16" s="9">
        <v>5945.18</v>
      </c>
      <c r="D16" s="9">
        <v>4745.8100000000004</v>
      </c>
      <c r="E16" s="6" t="s">
        <v>218</v>
      </c>
      <c r="F16" s="6" t="s">
        <v>343</v>
      </c>
    </row>
    <row r="17" spans="1:6" x14ac:dyDescent="0.25">
      <c r="A17" s="5">
        <v>14</v>
      </c>
      <c r="B17" s="8" t="s">
        <v>344</v>
      </c>
      <c r="C17" s="9">
        <v>5945.18</v>
      </c>
      <c r="D17" s="9">
        <v>4745.8100000000004</v>
      </c>
      <c r="E17" s="6" t="s">
        <v>218</v>
      </c>
      <c r="F17" s="6" t="s">
        <v>343</v>
      </c>
    </row>
    <row r="18" spans="1:6" x14ac:dyDescent="0.25">
      <c r="A18" s="5">
        <v>15</v>
      </c>
      <c r="B18" s="8" t="s">
        <v>344</v>
      </c>
      <c r="C18" s="9">
        <v>0</v>
      </c>
      <c r="D18" s="9">
        <v>0</v>
      </c>
      <c r="E18" s="6" t="s">
        <v>218</v>
      </c>
      <c r="F18" s="6" t="s">
        <v>343</v>
      </c>
    </row>
    <row r="19" spans="1:6" x14ac:dyDescent="0.25">
      <c r="A19" s="5">
        <v>16</v>
      </c>
      <c r="B19" s="8" t="s">
        <v>344</v>
      </c>
      <c r="C19" s="9">
        <v>0</v>
      </c>
      <c r="D19" s="9">
        <v>0</v>
      </c>
      <c r="E19" s="6" t="s">
        <v>218</v>
      </c>
      <c r="F19" s="6" t="s">
        <v>343</v>
      </c>
    </row>
    <row r="20" spans="1:6" x14ac:dyDescent="0.25">
      <c r="A20" s="5">
        <v>17</v>
      </c>
      <c r="B20" s="8" t="s">
        <v>344</v>
      </c>
      <c r="C20" s="9">
        <v>0</v>
      </c>
      <c r="D20" s="9">
        <v>0</v>
      </c>
      <c r="E20" s="6" t="s">
        <v>218</v>
      </c>
      <c r="F20" s="6" t="s">
        <v>343</v>
      </c>
    </row>
    <row r="21" spans="1:6" x14ac:dyDescent="0.25">
      <c r="A21" s="5">
        <v>18</v>
      </c>
      <c r="B21" s="10" t="s">
        <v>345</v>
      </c>
      <c r="C21" s="11">
        <v>750</v>
      </c>
      <c r="D21" s="11">
        <v>750</v>
      </c>
      <c r="E21" s="10" t="s">
        <v>218</v>
      </c>
      <c r="F21" s="10" t="s">
        <v>343</v>
      </c>
    </row>
    <row r="22" spans="1:6" x14ac:dyDescent="0.25">
      <c r="A22" s="5">
        <v>19</v>
      </c>
      <c r="B22" s="10" t="s">
        <v>345</v>
      </c>
      <c r="C22" s="11">
        <v>750</v>
      </c>
      <c r="D22" s="11">
        <v>750</v>
      </c>
      <c r="E22" s="10" t="s">
        <v>218</v>
      </c>
      <c r="F22" s="10" t="s">
        <v>343</v>
      </c>
    </row>
    <row r="23" spans="1:6" x14ac:dyDescent="0.25">
      <c r="A23" s="5">
        <v>20</v>
      </c>
      <c r="B23" s="10" t="s">
        <v>345</v>
      </c>
      <c r="C23" s="11">
        <v>750</v>
      </c>
      <c r="D23" s="11">
        <v>750</v>
      </c>
      <c r="E23" s="10" t="s">
        <v>218</v>
      </c>
      <c r="F23" s="10" t="s">
        <v>343</v>
      </c>
    </row>
    <row r="24" spans="1:6" x14ac:dyDescent="0.25">
      <c r="A24" s="5">
        <v>21</v>
      </c>
      <c r="B24" s="8" t="s">
        <v>344</v>
      </c>
      <c r="C24" s="9">
        <v>0</v>
      </c>
      <c r="D24" s="9">
        <v>0</v>
      </c>
      <c r="E24" s="6" t="s">
        <v>218</v>
      </c>
      <c r="F24" s="6" t="s">
        <v>343</v>
      </c>
    </row>
    <row r="25" spans="1:6" x14ac:dyDescent="0.25">
      <c r="A25" s="5">
        <v>22</v>
      </c>
      <c r="B25" s="8" t="s">
        <v>344</v>
      </c>
      <c r="C25" s="9">
        <v>0</v>
      </c>
      <c r="D25" s="9">
        <v>0</v>
      </c>
      <c r="E25" s="6" t="s">
        <v>218</v>
      </c>
      <c r="F25" s="6" t="s">
        <v>343</v>
      </c>
    </row>
    <row r="26" spans="1:6" x14ac:dyDescent="0.25">
      <c r="A26" s="5">
        <v>23</v>
      </c>
      <c r="B26" s="8" t="s">
        <v>344</v>
      </c>
      <c r="C26" s="9">
        <v>0</v>
      </c>
      <c r="D26" s="9">
        <v>0</v>
      </c>
      <c r="E26" s="6" t="s">
        <v>218</v>
      </c>
      <c r="F26" s="6" t="s">
        <v>343</v>
      </c>
    </row>
    <row r="27" spans="1:6" x14ac:dyDescent="0.25">
      <c r="A27" s="5">
        <v>24</v>
      </c>
      <c r="B27" s="8" t="s">
        <v>344</v>
      </c>
      <c r="C27" s="9">
        <v>0</v>
      </c>
      <c r="D27" s="9">
        <v>0</v>
      </c>
      <c r="E27" s="6" t="s">
        <v>218</v>
      </c>
      <c r="F27" s="6" t="s">
        <v>343</v>
      </c>
    </row>
    <row r="28" spans="1:6" x14ac:dyDescent="0.25">
      <c r="A28" s="5">
        <v>25</v>
      </c>
      <c r="B28" s="8" t="s">
        <v>344</v>
      </c>
      <c r="C28" s="9">
        <v>0</v>
      </c>
      <c r="D28" s="9">
        <v>0</v>
      </c>
      <c r="E28" s="6" t="s">
        <v>218</v>
      </c>
      <c r="F28" s="6" t="s">
        <v>343</v>
      </c>
    </row>
    <row r="29" spans="1:6" x14ac:dyDescent="0.25">
      <c r="A29" s="5">
        <v>26</v>
      </c>
      <c r="B29" s="8" t="s">
        <v>344</v>
      </c>
      <c r="C29" s="9">
        <v>0</v>
      </c>
      <c r="D29" s="9">
        <v>0</v>
      </c>
      <c r="E29" s="6" t="s">
        <v>218</v>
      </c>
      <c r="F29" s="6" t="s">
        <v>343</v>
      </c>
    </row>
    <row r="30" spans="1:6" x14ac:dyDescent="0.25">
      <c r="A30" s="5">
        <v>27</v>
      </c>
      <c r="B30" s="8" t="s">
        <v>344</v>
      </c>
      <c r="C30" s="9">
        <v>0</v>
      </c>
      <c r="D30" s="9">
        <v>0</v>
      </c>
      <c r="E30" s="6" t="s">
        <v>218</v>
      </c>
      <c r="F30" s="6" t="s">
        <v>343</v>
      </c>
    </row>
    <row r="31" spans="1:6" x14ac:dyDescent="0.25">
      <c r="A31" s="5">
        <v>28</v>
      </c>
      <c r="B31" s="8" t="s">
        <v>344</v>
      </c>
      <c r="C31" s="9">
        <v>0</v>
      </c>
      <c r="D31" s="9">
        <v>0</v>
      </c>
      <c r="E31" s="6" t="s">
        <v>218</v>
      </c>
      <c r="F31" s="6" t="s">
        <v>343</v>
      </c>
    </row>
    <row r="32" spans="1:6" x14ac:dyDescent="0.25">
      <c r="A32" s="5">
        <v>29</v>
      </c>
      <c r="B32" s="8" t="s">
        <v>344</v>
      </c>
      <c r="C32" s="9">
        <v>0</v>
      </c>
      <c r="D32" s="9">
        <v>0</v>
      </c>
      <c r="E32" s="6" t="s">
        <v>218</v>
      </c>
      <c r="F32" s="6" t="s">
        <v>343</v>
      </c>
    </row>
    <row r="33" spans="1:6" x14ac:dyDescent="0.25">
      <c r="A33" s="5">
        <v>30</v>
      </c>
      <c r="B33" s="8" t="s">
        <v>344</v>
      </c>
      <c r="C33" s="9">
        <v>0</v>
      </c>
      <c r="D33" s="9">
        <v>0</v>
      </c>
      <c r="E33" s="6" t="s">
        <v>218</v>
      </c>
      <c r="F33" s="6" t="s">
        <v>343</v>
      </c>
    </row>
    <row r="34" spans="1:6" x14ac:dyDescent="0.25">
      <c r="A34" s="5">
        <v>31</v>
      </c>
      <c r="B34" s="8" t="s">
        <v>344</v>
      </c>
      <c r="C34" s="9">
        <v>0</v>
      </c>
      <c r="D34" s="9">
        <v>0</v>
      </c>
      <c r="E34" s="6" t="s">
        <v>218</v>
      </c>
      <c r="F34" s="6" t="s">
        <v>343</v>
      </c>
    </row>
    <row r="35" spans="1:6" x14ac:dyDescent="0.25">
      <c r="A35" s="5">
        <v>32</v>
      </c>
      <c r="B35" s="8" t="s">
        <v>344</v>
      </c>
      <c r="C35" s="9">
        <v>0</v>
      </c>
      <c r="D35" s="9">
        <v>0</v>
      </c>
      <c r="E35" s="6" t="s">
        <v>218</v>
      </c>
      <c r="F35" s="6" t="s">
        <v>343</v>
      </c>
    </row>
    <row r="36" spans="1:6" x14ac:dyDescent="0.25">
      <c r="A36" s="5">
        <v>33</v>
      </c>
      <c r="B36" s="10" t="s">
        <v>345</v>
      </c>
      <c r="C36" s="11">
        <v>750</v>
      </c>
      <c r="D36" s="11">
        <v>750</v>
      </c>
      <c r="E36" s="10" t="s">
        <v>218</v>
      </c>
      <c r="F36" s="10" t="s">
        <v>343</v>
      </c>
    </row>
    <row r="37" spans="1:6" x14ac:dyDescent="0.25">
      <c r="A37" s="5">
        <v>34</v>
      </c>
      <c r="B37" s="8" t="s">
        <v>344</v>
      </c>
      <c r="C37" s="9">
        <v>0</v>
      </c>
      <c r="D37" s="9">
        <v>0</v>
      </c>
      <c r="E37" s="6" t="s">
        <v>218</v>
      </c>
      <c r="F37" s="6" t="s">
        <v>343</v>
      </c>
    </row>
    <row r="38" spans="1:6" x14ac:dyDescent="0.25">
      <c r="A38" s="5">
        <v>35</v>
      </c>
      <c r="B38" s="8" t="s">
        <v>344</v>
      </c>
      <c r="C38" s="9">
        <v>0</v>
      </c>
      <c r="D38" s="9">
        <v>0</v>
      </c>
      <c r="E38" s="6" t="s">
        <v>218</v>
      </c>
      <c r="F38" s="6" t="s">
        <v>343</v>
      </c>
    </row>
    <row r="39" spans="1:6" x14ac:dyDescent="0.25">
      <c r="A39" s="5">
        <v>36</v>
      </c>
      <c r="B39" s="8" t="s">
        <v>345</v>
      </c>
      <c r="C39" s="5">
        <v>700</v>
      </c>
      <c r="D39" s="5">
        <v>700</v>
      </c>
      <c r="E39" s="8" t="s">
        <v>218</v>
      </c>
      <c r="F39" s="8" t="s">
        <v>343</v>
      </c>
    </row>
    <row r="40" spans="1:6" x14ac:dyDescent="0.25">
      <c r="A40" s="5">
        <v>37</v>
      </c>
      <c r="B40" s="8" t="s">
        <v>345</v>
      </c>
      <c r="C40" s="5">
        <v>700</v>
      </c>
      <c r="D40" s="5">
        <v>700</v>
      </c>
      <c r="E40" s="8" t="s">
        <v>218</v>
      </c>
      <c r="F40" s="8" t="s">
        <v>343</v>
      </c>
    </row>
  </sheetData>
  <dataValidations count="1">
    <dataValidation type="textLength" allowBlank="1" showInputMessage="1" showErrorMessage="1" errorTitle="Formato incorrecto" error="El texto no puede pasar el límite de 150 caracteres" sqref="E6:F13 E15:F20 E24:F35 E37:F38" xr:uid="{5EA0C646-482B-4D1A-B0F6-C32C4386CD99}">
      <formula1>0</formula1>
      <formula2>150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0"/>
  <sheetViews>
    <sheetView topLeftCell="A3" workbookViewId="0">
      <selection activeCell="D42" sqref="D4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346</v>
      </c>
      <c r="C4">
        <f>45343.37*0.25/2</f>
        <v>5667.9212500000003</v>
      </c>
      <c r="D4">
        <f>45343.37*0.25/2</f>
        <v>5667.9212500000003</v>
      </c>
      <c r="E4" t="s">
        <v>218</v>
      </c>
      <c r="F4" t="s">
        <v>347</v>
      </c>
    </row>
    <row r="5" spans="1:6" x14ac:dyDescent="0.25">
      <c r="A5">
        <v>2</v>
      </c>
      <c r="B5" t="s">
        <v>346</v>
      </c>
      <c r="C5">
        <f>37071.69*0.25/2</f>
        <v>4633.9612500000003</v>
      </c>
      <c r="D5">
        <f>37071.69*0.25/2</f>
        <v>4633.9612500000003</v>
      </c>
      <c r="E5" t="s">
        <v>218</v>
      </c>
      <c r="F5" t="s">
        <v>347</v>
      </c>
    </row>
    <row r="6" spans="1:6" x14ac:dyDescent="0.25">
      <c r="A6">
        <v>3</v>
      </c>
      <c r="B6" t="s">
        <v>346</v>
      </c>
      <c r="C6">
        <f>19745.53*0.25/2</f>
        <v>2468.1912499999999</v>
      </c>
      <c r="D6">
        <f>19745.53*0.25/2</f>
        <v>2468.1912499999999</v>
      </c>
      <c r="E6" t="s">
        <v>218</v>
      </c>
      <c r="F6" t="s">
        <v>347</v>
      </c>
    </row>
    <row r="7" spans="1:6" x14ac:dyDescent="0.25">
      <c r="A7">
        <v>4</v>
      </c>
      <c r="B7" t="s">
        <v>346</v>
      </c>
      <c r="C7">
        <f t="shared" ref="C7:D16" si="0">19745.53*0.25/2</f>
        <v>2468.1912499999999</v>
      </c>
      <c r="D7">
        <f t="shared" si="0"/>
        <v>2468.1912499999999</v>
      </c>
      <c r="E7" t="s">
        <v>218</v>
      </c>
      <c r="F7" t="s">
        <v>347</v>
      </c>
    </row>
    <row r="8" spans="1:6" x14ac:dyDescent="0.25">
      <c r="A8">
        <v>5</v>
      </c>
      <c r="B8" t="s">
        <v>346</v>
      </c>
      <c r="C8">
        <f t="shared" si="0"/>
        <v>2468.1912499999999</v>
      </c>
      <c r="D8">
        <f t="shared" si="0"/>
        <v>2468.1912499999999</v>
      </c>
      <c r="E8" t="s">
        <v>218</v>
      </c>
      <c r="F8" t="s">
        <v>347</v>
      </c>
    </row>
    <row r="9" spans="1:6" x14ac:dyDescent="0.25">
      <c r="A9">
        <v>6</v>
      </c>
      <c r="B9" t="s">
        <v>346</v>
      </c>
      <c r="C9">
        <f t="shared" si="0"/>
        <v>2468.1912499999999</v>
      </c>
      <c r="D9">
        <f t="shared" si="0"/>
        <v>2468.1912499999999</v>
      </c>
      <c r="E9" t="s">
        <v>218</v>
      </c>
      <c r="F9" t="s">
        <v>347</v>
      </c>
    </row>
    <row r="10" spans="1:6" x14ac:dyDescent="0.25">
      <c r="A10">
        <v>7</v>
      </c>
      <c r="B10" t="s">
        <v>346</v>
      </c>
      <c r="C10">
        <f t="shared" si="0"/>
        <v>2468.1912499999999</v>
      </c>
      <c r="D10">
        <f t="shared" si="0"/>
        <v>2468.1912499999999</v>
      </c>
      <c r="E10" t="s">
        <v>218</v>
      </c>
      <c r="F10" t="s">
        <v>347</v>
      </c>
    </row>
    <row r="11" spans="1:6" x14ac:dyDescent="0.25">
      <c r="A11">
        <v>8</v>
      </c>
      <c r="B11" t="s">
        <v>346</v>
      </c>
      <c r="C11">
        <f t="shared" si="0"/>
        <v>2468.1912499999999</v>
      </c>
      <c r="D11">
        <f t="shared" si="0"/>
        <v>2468.1912499999999</v>
      </c>
      <c r="E11" t="s">
        <v>218</v>
      </c>
      <c r="F11" t="s">
        <v>347</v>
      </c>
    </row>
    <row r="12" spans="1:6" x14ac:dyDescent="0.25">
      <c r="A12">
        <v>9</v>
      </c>
      <c r="B12" t="s">
        <v>346</v>
      </c>
      <c r="C12">
        <f t="shared" si="0"/>
        <v>2468.1912499999999</v>
      </c>
      <c r="D12">
        <f t="shared" si="0"/>
        <v>2468.1912499999999</v>
      </c>
      <c r="E12" t="s">
        <v>218</v>
      </c>
      <c r="F12" t="s">
        <v>347</v>
      </c>
    </row>
    <row r="13" spans="1:6" x14ac:dyDescent="0.25">
      <c r="A13">
        <v>10</v>
      </c>
      <c r="B13" t="s">
        <v>346</v>
      </c>
      <c r="C13">
        <f t="shared" si="0"/>
        <v>2468.1912499999999</v>
      </c>
      <c r="D13">
        <f t="shared" si="0"/>
        <v>2468.1912499999999</v>
      </c>
      <c r="E13" t="s">
        <v>218</v>
      </c>
      <c r="F13" t="s">
        <v>347</v>
      </c>
    </row>
    <row r="14" spans="1:6" x14ac:dyDescent="0.25">
      <c r="A14">
        <v>11</v>
      </c>
      <c r="B14" t="s">
        <v>346</v>
      </c>
      <c r="C14">
        <f t="shared" si="0"/>
        <v>2468.1912499999999</v>
      </c>
      <c r="D14">
        <f t="shared" si="0"/>
        <v>2468.1912499999999</v>
      </c>
      <c r="E14" t="s">
        <v>218</v>
      </c>
      <c r="F14" t="s">
        <v>347</v>
      </c>
    </row>
    <row r="15" spans="1:6" x14ac:dyDescent="0.25">
      <c r="A15">
        <v>12</v>
      </c>
      <c r="B15" t="s">
        <v>346</v>
      </c>
      <c r="C15">
        <f t="shared" si="0"/>
        <v>2468.1912499999999</v>
      </c>
      <c r="D15">
        <f t="shared" si="0"/>
        <v>2468.1912499999999</v>
      </c>
      <c r="E15" t="s">
        <v>218</v>
      </c>
      <c r="F15" t="s">
        <v>347</v>
      </c>
    </row>
    <row r="16" spans="1:6" x14ac:dyDescent="0.25">
      <c r="A16">
        <v>13</v>
      </c>
      <c r="B16" t="s">
        <v>346</v>
      </c>
      <c r="C16">
        <f t="shared" si="0"/>
        <v>2468.1912499999999</v>
      </c>
      <c r="D16">
        <f t="shared" si="0"/>
        <v>2468.1912499999999</v>
      </c>
      <c r="E16" t="s">
        <v>218</v>
      </c>
      <c r="F16" t="s">
        <v>347</v>
      </c>
    </row>
    <row r="17" spans="1:6" x14ac:dyDescent="0.25">
      <c r="A17">
        <v>14</v>
      </c>
      <c r="B17" t="s">
        <v>346</v>
      </c>
      <c r="C17">
        <f t="shared" ref="C17:D19" si="1">6819.56*0.25/2</f>
        <v>852.44500000000005</v>
      </c>
      <c r="D17">
        <f t="shared" si="1"/>
        <v>852.44500000000005</v>
      </c>
      <c r="E17" t="s">
        <v>218</v>
      </c>
      <c r="F17" t="s">
        <v>347</v>
      </c>
    </row>
    <row r="18" spans="1:6" x14ac:dyDescent="0.25">
      <c r="A18">
        <v>15</v>
      </c>
      <c r="B18" t="s">
        <v>346</v>
      </c>
      <c r="C18">
        <f t="shared" si="1"/>
        <v>852.44500000000005</v>
      </c>
      <c r="D18">
        <f t="shared" si="1"/>
        <v>852.44500000000005</v>
      </c>
      <c r="E18" t="s">
        <v>218</v>
      </c>
      <c r="F18" t="s">
        <v>347</v>
      </c>
    </row>
    <row r="19" spans="1:6" x14ac:dyDescent="0.25">
      <c r="A19">
        <v>16</v>
      </c>
      <c r="B19" t="s">
        <v>346</v>
      </c>
      <c r="C19">
        <f t="shared" si="1"/>
        <v>852.44500000000005</v>
      </c>
      <c r="D19">
        <f t="shared" si="1"/>
        <v>852.44500000000005</v>
      </c>
      <c r="E19" t="s">
        <v>218</v>
      </c>
      <c r="F19" t="s">
        <v>347</v>
      </c>
    </row>
    <row r="20" spans="1:6" x14ac:dyDescent="0.25">
      <c r="A20">
        <v>17</v>
      </c>
      <c r="B20" t="s">
        <v>346</v>
      </c>
      <c r="C20">
        <f>7737.82*0.25/2</f>
        <v>967.22749999999996</v>
      </c>
      <c r="D20">
        <f>7737.82*0.25/2</f>
        <v>967.22749999999996</v>
      </c>
      <c r="E20" t="s">
        <v>218</v>
      </c>
      <c r="F20" t="s">
        <v>347</v>
      </c>
    </row>
    <row r="21" spans="1:6" x14ac:dyDescent="0.25">
      <c r="A21">
        <v>18</v>
      </c>
      <c r="B21" t="s">
        <v>346</v>
      </c>
      <c r="C21">
        <f>8111.88*0.25/2</f>
        <v>1013.985</v>
      </c>
      <c r="D21">
        <f>8111.88*0.25/2</f>
        <v>1013.985</v>
      </c>
      <c r="E21" t="s">
        <v>218</v>
      </c>
      <c r="F21" t="s">
        <v>347</v>
      </c>
    </row>
    <row r="22" spans="1:6" x14ac:dyDescent="0.25">
      <c r="A22">
        <v>19</v>
      </c>
      <c r="B22" t="s">
        <v>346</v>
      </c>
      <c r="C22">
        <f>8111.88*0.25/2</f>
        <v>1013.985</v>
      </c>
      <c r="D22">
        <f>8111.88*0.25/2</f>
        <v>1013.985</v>
      </c>
      <c r="E22" t="s">
        <v>218</v>
      </c>
      <c r="F22" t="s">
        <v>347</v>
      </c>
    </row>
    <row r="23" spans="1:6" x14ac:dyDescent="0.25">
      <c r="A23">
        <v>20</v>
      </c>
      <c r="B23" t="s">
        <v>346</v>
      </c>
      <c r="C23">
        <f>6155.68*0.25/2</f>
        <v>769.46</v>
      </c>
      <c r="D23">
        <f>6155.68*0.25/2</f>
        <v>769.46</v>
      </c>
      <c r="E23" t="s">
        <v>218</v>
      </c>
      <c r="F23" t="s">
        <v>347</v>
      </c>
    </row>
    <row r="24" spans="1:6" x14ac:dyDescent="0.25">
      <c r="A24">
        <v>21</v>
      </c>
      <c r="B24" t="s">
        <v>346</v>
      </c>
      <c r="C24">
        <f t="shared" ref="C24:D40" si="2">6155.68*0.25/2</f>
        <v>769.46</v>
      </c>
      <c r="D24">
        <f t="shared" si="2"/>
        <v>769.46</v>
      </c>
      <c r="E24" t="s">
        <v>218</v>
      </c>
      <c r="F24" t="s">
        <v>347</v>
      </c>
    </row>
    <row r="25" spans="1:6" x14ac:dyDescent="0.25">
      <c r="A25">
        <v>22</v>
      </c>
      <c r="B25" t="s">
        <v>346</v>
      </c>
      <c r="C25">
        <f t="shared" si="2"/>
        <v>769.46</v>
      </c>
      <c r="D25">
        <f t="shared" si="2"/>
        <v>769.46</v>
      </c>
      <c r="E25" t="s">
        <v>218</v>
      </c>
      <c r="F25" t="s">
        <v>347</v>
      </c>
    </row>
    <row r="26" spans="1:6" x14ac:dyDescent="0.25">
      <c r="A26">
        <v>23</v>
      </c>
      <c r="B26" t="s">
        <v>346</v>
      </c>
      <c r="C26">
        <f t="shared" si="2"/>
        <v>769.46</v>
      </c>
      <c r="D26">
        <f t="shared" si="2"/>
        <v>769.46</v>
      </c>
      <c r="E26" t="s">
        <v>218</v>
      </c>
      <c r="F26" t="s">
        <v>347</v>
      </c>
    </row>
    <row r="27" spans="1:6" x14ac:dyDescent="0.25">
      <c r="A27">
        <v>24</v>
      </c>
      <c r="B27" t="s">
        <v>346</v>
      </c>
      <c r="C27">
        <f t="shared" si="2"/>
        <v>769.46</v>
      </c>
      <c r="D27">
        <f t="shared" si="2"/>
        <v>769.46</v>
      </c>
      <c r="E27" t="s">
        <v>218</v>
      </c>
      <c r="F27" t="s">
        <v>347</v>
      </c>
    </row>
    <row r="28" spans="1:6" x14ac:dyDescent="0.25">
      <c r="A28">
        <v>25</v>
      </c>
      <c r="B28" t="s">
        <v>346</v>
      </c>
      <c r="C28">
        <f t="shared" si="2"/>
        <v>769.46</v>
      </c>
      <c r="D28">
        <f t="shared" si="2"/>
        <v>769.46</v>
      </c>
      <c r="E28" t="s">
        <v>218</v>
      </c>
      <c r="F28" t="s">
        <v>347</v>
      </c>
    </row>
    <row r="29" spans="1:6" x14ac:dyDescent="0.25">
      <c r="A29">
        <v>26</v>
      </c>
      <c r="B29" t="s">
        <v>346</v>
      </c>
      <c r="C29">
        <f t="shared" si="2"/>
        <v>769.46</v>
      </c>
      <c r="D29">
        <f t="shared" si="2"/>
        <v>769.46</v>
      </c>
      <c r="E29" t="s">
        <v>218</v>
      </c>
      <c r="F29" t="s">
        <v>347</v>
      </c>
    </row>
    <row r="30" spans="1:6" x14ac:dyDescent="0.25">
      <c r="A30">
        <v>27</v>
      </c>
      <c r="B30" t="s">
        <v>346</v>
      </c>
      <c r="C30">
        <f t="shared" si="2"/>
        <v>769.46</v>
      </c>
      <c r="D30">
        <f t="shared" si="2"/>
        <v>769.46</v>
      </c>
      <c r="E30" t="s">
        <v>218</v>
      </c>
      <c r="F30" t="s">
        <v>347</v>
      </c>
    </row>
    <row r="31" spans="1:6" x14ac:dyDescent="0.25">
      <c r="A31">
        <v>28</v>
      </c>
      <c r="B31" t="s">
        <v>346</v>
      </c>
      <c r="C31">
        <f t="shared" si="2"/>
        <v>769.46</v>
      </c>
      <c r="D31">
        <f t="shared" si="2"/>
        <v>769.46</v>
      </c>
      <c r="E31" t="s">
        <v>218</v>
      </c>
      <c r="F31" t="s">
        <v>347</v>
      </c>
    </row>
    <row r="32" spans="1:6" x14ac:dyDescent="0.25">
      <c r="A32">
        <v>29</v>
      </c>
      <c r="B32" t="s">
        <v>346</v>
      </c>
      <c r="C32">
        <f t="shared" si="2"/>
        <v>769.46</v>
      </c>
      <c r="D32">
        <f t="shared" si="2"/>
        <v>769.46</v>
      </c>
      <c r="E32" t="s">
        <v>218</v>
      </c>
      <c r="F32" t="s">
        <v>347</v>
      </c>
    </row>
    <row r="33" spans="1:6" x14ac:dyDescent="0.25">
      <c r="A33">
        <v>30</v>
      </c>
      <c r="B33" t="s">
        <v>346</v>
      </c>
      <c r="C33">
        <f t="shared" si="2"/>
        <v>769.46</v>
      </c>
      <c r="D33">
        <f t="shared" si="2"/>
        <v>769.46</v>
      </c>
      <c r="E33" t="s">
        <v>218</v>
      </c>
      <c r="F33" t="s">
        <v>347</v>
      </c>
    </row>
    <row r="34" spans="1:6" x14ac:dyDescent="0.25">
      <c r="A34">
        <v>31</v>
      </c>
      <c r="B34" t="s">
        <v>346</v>
      </c>
      <c r="C34">
        <f t="shared" si="2"/>
        <v>769.46</v>
      </c>
      <c r="D34">
        <f t="shared" si="2"/>
        <v>769.46</v>
      </c>
      <c r="E34" t="s">
        <v>218</v>
      </c>
      <c r="F34" t="s">
        <v>347</v>
      </c>
    </row>
    <row r="35" spans="1:6" x14ac:dyDescent="0.25">
      <c r="A35">
        <v>32</v>
      </c>
      <c r="B35" t="s">
        <v>346</v>
      </c>
      <c r="C35">
        <f>8111.88*0.25/2</f>
        <v>1013.985</v>
      </c>
      <c r="D35">
        <f>8111.88*0.25/2</f>
        <v>1013.985</v>
      </c>
      <c r="E35" t="s">
        <v>218</v>
      </c>
      <c r="F35" t="s">
        <v>347</v>
      </c>
    </row>
    <row r="36" spans="1:6" x14ac:dyDescent="0.25">
      <c r="A36">
        <v>33</v>
      </c>
      <c r="B36" t="s">
        <v>346</v>
      </c>
      <c r="C36">
        <f t="shared" si="2"/>
        <v>769.46</v>
      </c>
      <c r="D36">
        <f t="shared" si="2"/>
        <v>769.46</v>
      </c>
      <c r="E36" t="s">
        <v>218</v>
      </c>
      <c r="F36" t="s">
        <v>347</v>
      </c>
    </row>
    <row r="37" spans="1:6" x14ac:dyDescent="0.25">
      <c r="A37">
        <v>34</v>
      </c>
      <c r="B37" t="s">
        <v>346</v>
      </c>
      <c r="C37">
        <f t="shared" si="2"/>
        <v>769.46</v>
      </c>
      <c r="D37">
        <f t="shared" si="2"/>
        <v>769.46</v>
      </c>
      <c r="E37" t="s">
        <v>218</v>
      </c>
      <c r="F37" t="s">
        <v>347</v>
      </c>
    </row>
    <row r="38" spans="1:6" x14ac:dyDescent="0.25">
      <c r="A38">
        <v>35</v>
      </c>
      <c r="B38" t="s">
        <v>346</v>
      </c>
      <c r="C38">
        <f t="shared" si="2"/>
        <v>769.46</v>
      </c>
      <c r="D38">
        <f t="shared" si="2"/>
        <v>769.46</v>
      </c>
      <c r="E38" t="s">
        <v>218</v>
      </c>
      <c r="F38" t="s">
        <v>347</v>
      </c>
    </row>
    <row r="39" spans="1:6" x14ac:dyDescent="0.25">
      <c r="A39">
        <v>36</v>
      </c>
      <c r="B39" t="s">
        <v>346</v>
      </c>
      <c r="C39">
        <f t="shared" si="2"/>
        <v>769.46</v>
      </c>
      <c r="D39">
        <f t="shared" si="2"/>
        <v>769.46</v>
      </c>
      <c r="E39" t="s">
        <v>218</v>
      </c>
      <c r="F39" t="s">
        <v>347</v>
      </c>
    </row>
    <row r="40" spans="1:6" x14ac:dyDescent="0.25">
      <c r="A40">
        <v>37</v>
      </c>
      <c r="B40" t="s">
        <v>346</v>
      </c>
      <c r="C40">
        <f t="shared" si="2"/>
        <v>769.46</v>
      </c>
      <c r="D40">
        <f t="shared" si="2"/>
        <v>769.46</v>
      </c>
      <c r="E40" t="s">
        <v>218</v>
      </c>
      <c r="F40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2024-08-19T20:36:57Z</dcterms:modified>
</cp:coreProperties>
</file>